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80" yWindow="0" windowWidth="10530" windowHeight="9885"/>
  </bookViews>
  <sheets>
    <sheet name="Volgbladen" sheetId="1" r:id="rId1"/>
  </sheets>
  <calcPr calcId="125725"/>
</workbook>
</file>

<file path=xl/calcChain.xml><?xml version="1.0" encoding="utf-8"?>
<calcChain xmlns="http://schemas.openxmlformats.org/spreadsheetml/2006/main">
  <c r="J9" i="1"/>
  <c r="I114"/>
  <c r="F114"/>
  <c r="I42"/>
  <c r="F42"/>
  <c r="I34"/>
  <c r="F34"/>
  <c r="I44"/>
  <c r="F44"/>
  <c r="I38"/>
  <c r="F38"/>
  <c r="I43"/>
  <c r="F43"/>
  <c r="I32"/>
  <c r="F32"/>
  <c r="I98"/>
  <c r="F98"/>
  <c r="I96"/>
  <c r="F96"/>
  <c r="I97"/>
  <c r="F97"/>
  <c r="I88"/>
  <c r="F88"/>
  <c r="I87"/>
  <c r="F87"/>
  <c r="I92"/>
  <c r="F92"/>
  <c r="I5"/>
  <c r="F5"/>
  <c r="I4"/>
  <c r="F4"/>
  <c r="I108"/>
  <c r="F108"/>
  <c r="I11"/>
  <c r="F11"/>
  <c r="I120"/>
  <c r="F120"/>
  <c r="F36"/>
  <c r="I36"/>
  <c r="F35"/>
  <c r="I35"/>
  <c r="F33"/>
  <c r="I33"/>
  <c r="F37"/>
  <c r="I37"/>
  <c r="F48"/>
  <c r="I48"/>
  <c r="F49"/>
  <c r="I49"/>
  <c r="F50"/>
  <c r="I50"/>
  <c r="F55"/>
  <c r="I55"/>
  <c r="F54"/>
  <c r="I54"/>
  <c r="F56"/>
  <c r="I56"/>
  <c r="F61"/>
  <c r="I61"/>
  <c r="F60"/>
  <c r="I60"/>
  <c r="F62"/>
  <c r="I62"/>
  <c r="F63"/>
  <c r="I63"/>
  <c r="F67"/>
  <c r="I67"/>
  <c r="F68"/>
  <c r="I68"/>
  <c r="F75"/>
  <c r="I75"/>
  <c r="F73"/>
  <c r="I73"/>
  <c r="F72"/>
  <c r="I72"/>
  <c r="F74"/>
  <c r="I74"/>
  <c r="F82"/>
  <c r="I82"/>
  <c r="F81"/>
  <c r="I81"/>
  <c r="F12"/>
  <c r="I12"/>
  <c r="F10"/>
  <c r="I10"/>
  <c r="F16"/>
  <c r="I16"/>
  <c r="F19"/>
  <c r="I19"/>
  <c r="F17"/>
  <c r="I17"/>
  <c r="F20"/>
  <c r="I20"/>
  <c r="F18"/>
  <c r="I18"/>
  <c r="F28"/>
  <c r="I28"/>
  <c r="F27"/>
  <c r="I27"/>
  <c r="F25"/>
  <c r="I25"/>
  <c r="F24"/>
  <c r="I24"/>
  <c r="F26"/>
  <c r="I26"/>
  <c r="F89"/>
  <c r="I89"/>
  <c r="F86"/>
  <c r="I86"/>
  <c r="F91"/>
  <c r="I91"/>
  <c r="F90"/>
  <c r="I90"/>
  <c r="F102"/>
  <c r="I102"/>
  <c r="F107"/>
  <c r="I107"/>
  <c r="F109"/>
  <c r="I109"/>
  <c r="F110"/>
  <c r="I110"/>
  <c r="F106"/>
  <c r="I106"/>
  <c r="F124"/>
  <c r="I124"/>
  <c r="F125"/>
  <c r="I125"/>
  <c r="F128"/>
  <c r="I128"/>
  <c r="F127"/>
  <c r="I127"/>
  <c r="J44" l="1"/>
  <c r="J127"/>
  <c r="J120"/>
  <c r="J110"/>
  <c r="J97"/>
  <c r="J86"/>
  <c r="J38"/>
  <c r="J37"/>
  <c r="J25"/>
  <c r="J20"/>
  <c r="J12"/>
  <c r="J4"/>
  <c r="J11"/>
  <c r="J128"/>
  <c r="J125"/>
  <c r="J124"/>
  <c r="J114"/>
  <c r="J108"/>
  <c r="J106"/>
  <c r="J109"/>
  <c r="J107"/>
  <c r="J92"/>
  <c r="J98"/>
  <c r="J96"/>
  <c r="J88"/>
  <c r="J102"/>
  <c r="J87"/>
  <c r="J90"/>
  <c r="J91"/>
  <c r="J89"/>
  <c r="J74"/>
  <c r="J72"/>
  <c r="J73"/>
  <c r="J75"/>
  <c r="J81"/>
  <c r="J82"/>
  <c r="J68"/>
  <c r="J67"/>
  <c r="J63"/>
  <c r="J62"/>
  <c r="J60"/>
  <c r="J61"/>
  <c r="J56"/>
  <c r="J54"/>
  <c r="J55"/>
  <c r="J50"/>
  <c r="J49"/>
  <c r="J48"/>
  <c r="J42"/>
  <c r="J43"/>
  <c r="J34"/>
  <c r="J32"/>
  <c r="J33"/>
  <c r="J35"/>
  <c r="J36"/>
  <c r="J26"/>
  <c r="J24"/>
  <c r="J27"/>
  <c r="J28"/>
  <c r="J18"/>
  <c r="J17"/>
  <c r="J19"/>
  <c r="J16"/>
  <c r="J10"/>
  <c r="J5"/>
</calcChain>
</file>

<file path=xl/sharedStrings.xml><?xml version="1.0" encoding="utf-8"?>
<sst xmlns="http://schemas.openxmlformats.org/spreadsheetml/2006/main" count="309" uniqueCount="155">
  <si>
    <t>25m schoolslag</t>
  </si>
  <si>
    <t>25m vrije slag</t>
  </si>
  <si>
    <t>Totaal</t>
  </si>
  <si>
    <t>Naam</t>
  </si>
  <si>
    <t>50m schoolslag</t>
  </si>
  <si>
    <t>50m vrije slag</t>
  </si>
  <si>
    <t>afdeling</t>
  </si>
  <si>
    <t>1987-1997</t>
  </si>
  <si>
    <t>Sverre</t>
  </si>
  <si>
    <t>van der Zwaan</t>
  </si>
  <si>
    <t>Damian</t>
  </si>
  <si>
    <t>Nooitgedacht</t>
  </si>
  <si>
    <t>zwem</t>
  </si>
  <si>
    <t>Roan Dylano</t>
  </si>
  <si>
    <t>Snaterse</t>
  </si>
  <si>
    <t>Mylan</t>
  </si>
  <si>
    <t>van Haastert</t>
  </si>
  <si>
    <t>polo</t>
  </si>
  <si>
    <t>Marouska</t>
  </si>
  <si>
    <t>Jiroutova</t>
  </si>
  <si>
    <t>synchro</t>
  </si>
  <si>
    <t>Justine</t>
  </si>
  <si>
    <t>van den Berg</t>
  </si>
  <si>
    <t>Rez</t>
  </si>
  <si>
    <t>Mitchell</t>
  </si>
  <si>
    <t>Anne</t>
  </si>
  <si>
    <t>Bloom</t>
  </si>
  <si>
    <t>Annabel</t>
  </si>
  <si>
    <t>van Boven</t>
  </si>
  <si>
    <t>Daan</t>
  </si>
  <si>
    <t>Sonneveld</t>
  </si>
  <si>
    <t>Quinthen</t>
  </si>
  <si>
    <t>Ella</t>
  </si>
  <si>
    <t>van der Schalk</t>
  </si>
  <si>
    <t>Fleur</t>
  </si>
  <si>
    <t>Stooker</t>
  </si>
  <si>
    <t>Maxiemme</t>
  </si>
  <si>
    <t>van der Kaay</t>
  </si>
  <si>
    <t>van der Meulen</t>
  </si>
  <si>
    <t>Mila</t>
  </si>
  <si>
    <t>Jens</t>
  </si>
  <si>
    <t>van Bergen</t>
  </si>
  <si>
    <t>Valk</t>
  </si>
  <si>
    <t>Merel</t>
  </si>
  <si>
    <t>Leuring</t>
  </si>
  <si>
    <t>Isa</t>
  </si>
  <si>
    <t>Turnhout</t>
  </si>
  <si>
    <t>Tygo</t>
  </si>
  <si>
    <t>Stoffels</t>
  </si>
  <si>
    <t>Stan</t>
  </si>
  <si>
    <t>Marvin</t>
  </si>
  <si>
    <t>Boom</t>
  </si>
  <si>
    <t>Dylan</t>
  </si>
  <si>
    <t>de Wit</t>
  </si>
  <si>
    <t>Nikita</t>
  </si>
  <si>
    <t>Lammers</t>
  </si>
  <si>
    <t>Lynn</t>
  </si>
  <si>
    <t>Blommers</t>
  </si>
  <si>
    <t>Wouter</t>
  </si>
  <si>
    <t>Daamen</t>
  </si>
  <si>
    <t>Tamara</t>
  </si>
  <si>
    <t>Boerefijn</t>
  </si>
  <si>
    <t>Mandy</t>
  </si>
  <si>
    <t>Jansen</t>
  </si>
  <si>
    <t>Ilse</t>
  </si>
  <si>
    <t>Ronner</t>
  </si>
  <si>
    <t>Auke</t>
  </si>
  <si>
    <t>Carmen</t>
  </si>
  <si>
    <t>Bootsma</t>
  </si>
  <si>
    <t>Jort</t>
  </si>
  <si>
    <t>Daphne</t>
  </si>
  <si>
    <t>Vlak</t>
  </si>
  <si>
    <t>Marieke</t>
  </si>
  <si>
    <t>Jantine</t>
  </si>
  <si>
    <t>Renzenbrink</t>
  </si>
  <si>
    <t>Sanne</t>
  </si>
  <si>
    <t>de Witte</t>
  </si>
  <si>
    <t>springen</t>
  </si>
  <si>
    <t xml:space="preserve">Julia </t>
  </si>
  <si>
    <t>Wortman</t>
  </si>
  <si>
    <t>Stephanie</t>
  </si>
  <si>
    <t>Siegers</t>
  </si>
  <si>
    <t>Dennis</t>
  </si>
  <si>
    <t>Boon</t>
  </si>
  <si>
    <t xml:space="preserve">Daan </t>
  </si>
  <si>
    <t>Egberts</t>
  </si>
  <si>
    <t>Stefan</t>
  </si>
  <si>
    <t>Oostendorp</t>
  </si>
  <si>
    <t>Mariska</t>
  </si>
  <si>
    <t>Kroon-Zaal</t>
  </si>
  <si>
    <t>Monique</t>
  </si>
  <si>
    <t>Rest</t>
  </si>
  <si>
    <t>Bart</t>
  </si>
  <si>
    <t>Amsing</t>
  </si>
  <si>
    <t>M OS</t>
  </si>
  <si>
    <t>Arnaud</t>
  </si>
  <si>
    <t>Karin</t>
  </si>
  <si>
    <t>van der Kaaij</t>
  </si>
  <si>
    <t>Timo</t>
  </si>
  <si>
    <t>Wil</t>
  </si>
  <si>
    <t>Ponsioen</t>
  </si>
  <si>
    <t>Geza</t>
  </si>
  <si>
    <t>Sharlene</t>
  </si>
  <si>
    <t>Both</t>
  </si>
  <si>
    <t>Prins</t>
  </si>
  <si>
    <t>Esther</t>
  </si>
  <si>
    <t>Boerefijn-Delfos</t>
  </si>
  <si>
    <t>Carlo</t>
  </si>
  <si>
    <t>Bos</t>
  </si>
  <si>
    <t>Belle</t>
  </si>
  <si>
    <t>Honsbeek</t>
  </si>
  <si>
    <t>Jaida</t>
  </si>
  <si>
    <t>Otto</t>
  </si>
  <si>
    <t>Natasja</t>
  </si>
  <si>
    <t>Anemone</t>
  </si>
  <si>
    <t>Programmanummer 1 en 20 Meisjes 2008 en later</t>
  </si>
  <si>
    <t>Programmanummer 2 en 21 Jongens  2008 en later</t>
  </si>
  <si>
    <t>Programmanummer 3 en 22 Meisjes 2007 en 2006</t>
  </si>
  <si>
    <t>Programmanummer 4 en 23 Jongens 2007 en 2006</t>
  </si>
  <si>
    <t>Programmanummer 5 en 24 Meisjes2005 en 2004</t>
  </si>
  <si>
    <t>Programmanummer  6 en 25 Jongens 2005 en 2004</t>
  </si>
  <si>
    <t>Programmanummer 7 en 26 Meisjes 2003 en 2002</t>
  </si>
  <si>
    <t>Programmanummer 8 en 27 Jongens 2003 en 2002</t>
  </si>
  <si>
    <t>Programmanummer 9 en 28 Meisjes 2001 en 2000</t>
  </si>
  <si>
    <t>Programmanummer 10 en 29 Jongens 2001 en 2000</t>
  </si>
  <si>
    <t>Programmanummer 11 en 30 Meisjes 1999 en 1998</t>
  </si>
  <si>
    <t>Programmanummer 12 en 31 Jongens 1999 en 1998</t>
  </si>
  <si>
    <t>Programmanummer 13 en 32 Dames (19 t/m 29 jaar)1987-1997</t>
  </si>
  <si>
    <t>Programmanummer  14 en 33 Heren (19 t/m 29 jaar)1982-1991</t>
  </si>
  <si>
    <t>Programmanummer 15 en 34 Dames 30 t/m 49 1968-1986</t>
  </si>
  <si>
    <t>Programmanummer  16 en 35 Heren (30 t/m 49) 1868-1986</t>
  </si>
  <si>
    <t>Programmanummer 17 en 36 Dames (vanaf 50 jaar)voor 1967</t>
  </si>
  <si>
    <t>Programmanummer  18 en 37 Heren (vanaf 50 jaar)voor 1967</t>
  </si>
  <si>
    <t>Programmanummer 19 en 38 Ouders</t>
  </si>
  <si>
    <t xml:space="preserve">Jessica </t>
  </si>
  <si>
    <t>Braat</t>
  </si>
  <si>
    <t>Spek</t>
  </si>
  <si>
    <t>Wiesmeijer</t>
  </si>
  <si>
    <t>Jeroen</t>
  </si>
  <si>
    <t>Wijs</t>
  </si>
  <si>
    <t>Lorena</t>
  </si>
  <si>
    <t>van Leijden</t>
  </si>
  <si>
    <t>Jayson</t>
  </si>
  <si>
    <t>Göbel</t>
  </si>
  <si>
    <t xml:space="preserve">Robin </t>
  </si>
  <si>
    <t>van den Horst</t>
  </si>
  <si>
    <t>REZ</t>
  </si>
  <si>
    <t xml:space="preserve">Floor </t>
  </si>
  <si>
    <t>de Jong</t>
  </si>
  <si>
    <t>Sijperda</t>
  </si>
  <si>
    <t>Stienstra</t>
  </si>
  <si>
    <t>Samatha</t>
  </si>
  <si>
    <t>Go</t>
  </si>
  <si>
    <t>Kaltenecker</t>
  </si>
  <si>
    <t xml:space="preserve"> UitslagClubkampioenschappen 2017</t>
  </si>
</sst>
</file>

<file path=xl/styles.xml><?xml version="1.0" encoding="utf-8"?>
<styleSheet xmlns="http://schemas.openxmlformats.org/spreadsheetml/2006/main">
  <numFmts count="1">
    <numFmt numFmtId="164" formatCode="mm:ss.00"/>
  </numFmts>
  <fonts count="6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1" xfId="0" applyNumberFormat="1" applyFill="1" applyBorder="1"/>
    <xf numFmtId="164" fontId="0" fillId="0" borderId="1" xfId="0" applyNumberFormat="1" applyFill="1" applyBorder="1"/>
    <xf numFmtId="0" fontId="3" fillId="0" borderId="0" xfId="0" applyFont="1"/>
    <xf numFmtId="0" fontId="4" fillId="0" borderId="0" xfId="0" applyFont="1"/>
    <xf numFmtId="164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NumberFormat="1" applyFill="1" applyBorder="1"/>
    <xf numFmtId="164" fontId="0" fillId="0" borderId="2" xfId="0" applyNumberFormat="1" applyFill="1" applyBorder="1"/>
    <xf numFmtId="0" fontId="0" fillId="0" borderId="0" xfId="0" applyBorder="1"/>
    <xf numFmtId="0" fontId="0" fillId="0" borderId="3" xfId="0" applyNumberFormat="1" applyFill="1" applyBorder="1"/>
    <xf numFmtId="0" fontId="5" fillId="0" borderId="0" xfId="0" applyFont="1"/>
    <xf numFmtId="0" fontId="0" fillId="0" borderId="0" xfId="0" applyNumberFormat="1" applyFill="1" applyBorder="1"/>
    <xf numFmtId="164" fontId="0" fillId="0" borderId="0" xfId="0" applyNumberFormat="1" applyFill="1" applyBorder="1"/>
    <xf numFmtId="0" fontId="5" fillId="0" borderId="0" xfId="0" applyFont="1" applyFill="1" applyBorder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2" borderId="0" xfId="0" applyFont="1" applyFill="1"/>
    <xf numFmtId="0" fontId="5" fillId="2" borderId="0" xfId="0" applyFont="1" applyFill="1"/>
    <xf numFmtId="0" fontId="5" fillId="2" borderId="0" xfId="0" applyFont="1" applyFill="1" applyBorder="1"/>
    <xf numFmtId="0" fontId="4" fillId="2" borderId="0" xfId="0" applyFont="1" applyFill="1"/>
    <xf numFmtId="0" fontId="3" fillId="2" borderId="0" xfId="0" applyFont="1" applyFill="1"/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0" fillId="2" borderId="0" xfId="0" applyFill="1"/>
    <xf numFmtId="0" fontId="1" fillId="2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K128"/>
  <sheetViews>
    <sheetView tabSelected="1" topLeftCell="A100" workbookViewId="0">
      <selection activeCell="B131" sqref="B131"/>
    </sheetView>
  </sheetViews>
  <sheetFormatPr defaultRowHeight="12.75"/>
  <cols>
    <col min="1" max="1" width="7.42578125" customWidth="1"/>
    <col min="2" max="2" width="12.5703125" customWidth="1"/>
    <col min="3" max="3" width="21.28515625" customWidth="1"/>
    <col min="4" max="4" width="9.7109375" customWidth="1"/>
    <col min="7" max="7" width="5.7109375" customWidth="1"/>
    <col min="10" max="10" width="10.7109375" bestFit="1" customWidth="1"/>
  </cols>
  <sheetData>
    <row r="1" spans="1:10">
      <c r="A1" s="1" t="s">
        <v>154</v>
      </c>
    </row>
    <row r="2" spans="1:10">
      <c r="A2" s="2" t="s">
        <v>115</v>
      </c>
      <c r="B2" s="12"/>
      <c r="C2" s="11"/>
      <c r="E2" s="13"/>
    </row>
    <row r="3" spans="1:10">
      <c r="A3" s="1"/>
      <c r="C3" s="7" t="s">
        <v>3</v>
      </c>
      <c r="D3" s="3" t="s">
        <v>6</v>
      </c>
      <c r="E3" s="3"/>
      <c r="F3" s="23" t="s">
        <v>0</v>
      </c>
      <c r="G3" s="5"/>
      <c r="I3" s="24" t="s">
        <v>1</v>
      </c>
      <c r="J3" s="6" t="s">
        <v>2</v>
      </c>
    </row>
    <row r="4" spans="1:10">
      <c r="A4" s="8">
        <v>1</v>
      </c>
      <c r="B4" s="25" t="s">
        <v>18</v>
      </c>
      <c r="C4" s="26" t="s">
        <v>19</v>
      </c>
      <c r="D4" s="27" t="s">
        <v>20</v>
      </c>
      <c r="E4" s="9">
        <v>2945</v>
      </c>
      <c r="F4" s="10">
        <f t="shared" ref="F4:F5" si="0">IF(LEN(E4)&gt;4,VALUE(LEFT(E4,1)&amp;":"&amp;MID(E4,2,2)&amp;","&amp;RIGHT(E4,2)),VALUE("0"&amp;":"&amp;MID(E4,1,2)&amp;","&amp;RIGHT(E4,2)))</f>
        <v>3.4085648148148148E-4</v>
      </c>
      <c r="H4" s="9">
        <v>2666</v>
      </c>
      <c r="I4" s="10">
        <f t="shared" ref="I4:I5" si="1">IF(LEN(H4)&gt;4,VALUE(LEFT(H4,1)&amp;":"&amp;MID(H4,2,2)&amp;","&amp;RIGHT(H4,2)),VALUE("0"&amp;":"&amp;MID(H4,1,2)&amp;","&amp;RIGHT(H4,2)))</f>
        <v>3.0856481481481485E-4</v>
      </c>
      <c r="J4" s="10">
        <f t="shared" ref="J4:J5" si="2">+I4+F4</f>
        <v>6.4942129629629638E-4</v>
      </c>
    </row>
    <row r="5" spans="1:10">
      <c r="A5" s="8">
        <v>2</v>
      </c>
      <c r="B5" s="1" t="s">
        <v>21</v>
      </c>
      <c r="C5" s="19" t="s">
        <v>22</v>
      </c>
      <c r="D5" s="19" t="s">
        <v>23</v>
      </c>
      <c r="E5" s="9">
        <v>4019</v>
      </c>
      <c r="F5" s="10">
        <f t="shared" si="0"/>
        <v>4.6516203703703699E-4</v>
      </c>
      <c r="H5" s="9">
        <v>2665</v>
      </c>
      <c r="I5" s="10">
        <f t="shared" si="1"/>
        <v>3.0844907407407405E-4</v>
      </c>
      <c r="J5" s="10">
        <f t="shared" si="2"/>
        <v>7.7361111111111098E-4</v>
      </c>
    </row>
    <row r="6" spans="1:10">
      <c r="A6" s="8"/>
      <c r="E6" s="9"/>
      <c r="F6" s="10"/>
      <c r="H6" s="9"/>
      <c r="I6" s="10"/>
      <c r="J6" s="10"/>
    </row>
    <row r="7" spans="1:10">
      <c r="A7" s="2" t="s">
        <v>116</v>
      </c>
      <c r="B7" s="12"/>
      <c r="C7" s="11"/>
      <c r="E7" s="13"/>
      <c r="J7" s="21"/>
    </row>
    <row r="8" spans="1:10">
      <c r="A8" s="1"/>
      <c r="C8" s="7" t="s">
        <v>3</v>
      </c>
      <c r="D8" s="3" t="s">
        <v>6</v>
      </c>
      <c r="E8" s="3"/>
      <c r="F8" s="23" t="s">
        <v>0</v>
      </c>
      <c r="G8" s="5"/>
      <c r="I8" s="24" t="s">
        <v>1</v>
      </c>
      <c r="J8" s="6" t="s">
        <v>2</v>
      </c>
    </row>
    <row r="9" spans="1:10">
      <c r="A9" s="8">
        <v>1</v>
      </c>
      <c r="B9" s="34" t="s">
        <v>15</v>
      </c>
      <c r="C9" s="26" t="s">
        <v>16</v>
      </c>
      <c r="D9" s="26" t="s">
        <v>17</v>
      </c>
      <c r="E9" s="9">
        <v>2542</v>
      </c>
      <c r="F9" s="10">
        <v>2.9421296296296297E-4</v>
      </c>
      <c r="H9" s="9">
        <v>2088</v>
      </c>
      <c r="I9" s="10">
        <v>2.4166666666666664E-4</v>
      </c>
      <c r="J9" s="10">
        <f>+I9+F9</f>
        <v>5.3587962962962964E-4</v>
      </c>
    </row>
    <row r="10" spans="1:10">
      <c r="A10" s="8">
        <v>2</v>
      </c>
      <c r="B10" s="30" t="s">
        <v>13</v>
      </c>
      <c r="C10" s="31" t="s">
        <v>14</v>
      </c>
      <c r="D10" s="22" t="s">
        <v>12</v>
      </c>
      <c r="E10" s="9">
        <v>2832</v>
      </c>
      <c r="F10" s="10">
        <f>IF(LEN(E10)&gt;4,VALUE(LEFT(E10,1)&amp;":"&amp;MID(E10,2,2)&amp;","&amp;RIGHT(E10,2)),VALUE("0"&amp;":"&amp;MID(E10,1,2)&amp;","&amp;RIGHT(E10,2)))</f>
        <v>3.277777777777778E-4</v>
      </c>
      <c r="H10" s="9">
        <v>2557</v>
      </c>
      <c r="I10" s="10">
        <f>IF(LEN(H10)&gt;4,VALUE(LEFT(H10,1)&amp;":"&amp;MID(H10,2,2)&amp;","&amp;RIGHT(H10,2)),VALUE("0"&amp;":"&amp;MID(H10,1,2)&amp;","&amp;RIGHT(H10,2)))</f>
        <v>2.9594907407407407E-4</v>
      </c>
      <c r="J10" s="10">
        <f>+I10+F10</f>
        <v>6.2372685185185187E-4</v>
      </c>
    </row>
    <row r="11" spans="1:10">
      <c r="A11" s="8">
        <v>3</v>
      </c>
      <c r="B11" s="12" t="s">
        <v>8</v>
      </c>
      <c r="C11" s="11" t="s">
        <v>9</v>
      </c>
      <c r="D11" s="19" t="s">
        <v>12</v>
      </c>
      <c r="E11" s="9">
        <v>3190</v>
      </c>
      <c r="F11" s="10">
        <f>IF(LEN(E11)&gt;4,VALUE(LEFT(E11,1)&amp;":"&amp;MID(E11,2,2)&amp;","&amp;RIGHT(E11,2)),VALUE("0"&amp;":"&amp;MID(E11,1,2)&amp;","&amp;RIGHT(E11,2)))</f>
        <v>3.692129629629629E-4</v>
      </c>
      <c r="H11" s="9">
        <v>2547</v>
      </c>
      <c r="I11" s="10">
        <f>IF(LEN(H11)&gt;4,VALUE(LEFT(H11,1)&amp;":"&amp;MID(H11,2,2)&amp;","&amp;RIGHT(H11,2)),VALUE("0"&amp;":"&amp;MID(H11,1,2)&amp;","&amp;RIGHT(H11,2)))</f>
        <v>2.9479166666666667E-4</v>
      </c>
      <c r="J11" s="10">
        <f>+I11+F11</f>
        <v>6.6400462962962962E-4</v>
      </c>
    </row>
    <row r="12" spans="1:10">
      <c r="A12" s="8">
        <v>4</v>
      </c>
      <c r="B12" s="12" t="s">
        <v>10</v>
      </c>
      <c r="C12" s="11" t="s">
        <v>11</v>
      </c>
      <c r="D12" s="22" t="s">
        <v>12</v>
      </c>
      <c r="E12" s="9">
        <v>3568</v>
      </c>
      <c r="F12" s="10">
        <f>IF(LEN(E12)&gt;4,VALUE(LEFT(E12,1)&amp;":"&amp;MID(E12,2,2)&amp;","&amp;RIGHT(E12,2)),VALUE("0"&amp;":"&amp;MID(E12,1,2)&amp;","&amp;RIGHT(E12,2)))</f>
        <v>4.1296296296296301E-4</v>
      </c>
      <c r="H12" s="9">
        <v>3732</v>
      </c>
      <c r="I12" s="10">
        <f>IF(LEN(H12)&gt;4,VALUE(LEFT(H12,1)&amp;":"&amp;MID(H12,2,2)&amp;","&amp;RIGHT(H12,2)),VALUE("0"&amp;":"&amp;MID(H12,1,2)&amp;","&amp;RIGHT(H12,2)))</f>
        <v>4.3194444444444443E-4</v>
      </c>
      <c r="J12" s="10">
        <f>+I12+F12</f>
        <v>8.449074074074075E-4</v>
      </c>
    </row>
    <row r="13" spans="1:10">
      <c r="A13" s="8"/>
      <c r="B13" s="12"/>
      <c r="C13" s="11"/>
      <c r="E13" s="20"/>
      <c r="F13" s="21"/>
      <c r="H13" s="20"/>
      <c r="I13" s="21"/>
      <c r="J13" s="21"/>
    </row>
    <row r="14" spans="1:10">
      <c r="A14" s="2" t="s">
        <v>117</v>
      </c>
      <c r="B14" s="12"/>
      <c r="C14" s="11"/>
      <c r="E14" s="13"/>
    </row>
    <row r="15" spans="1:10">
      <c r="A15" s="1"/>
      <c r="C15" s="7" t="s">
        <v>3</v>
      </c>
      <c r="D15" s="3" t="s">
        <v>6</v>
      </c>
      <c r="E15" s="3"/>
      <c r="F15" s="23" t="s">
        <v>0</v>
      </c>
      <c r="G15" s="5"/>
      <c r="I15" s="24" t="s">
        <v>1</v>
      </c>
      <c r="J15" s="6" t="s">
        <v>2</v>
      </c>
    </row>
    <row r="16" spans="1:10">
      <c r="A16" s="8">
        <v>1</v>
      </c>
      <c r="B16" s="25" t="s">
        <v>111</v>
      </c>
      <c r="C16" s="26" t="s">
        <v>110</v>
      </c>
      <c r="D16" s="26" t="s">
        <v>12</v>
      </c>
      <c r="E16" s="9">
        <v>2241</v>
      </c>
      <c r="F16" s="10">
        <f>IF(LEN(E16)&gt;4,VALUE(LEFT(E16,1)&amp;":"&amp;MID(E16,2,2)&amp;","&amp;RIGHT(E16,2)),VALUE("0"&amp;":"&amp;MID(E16,1,2)&amp;","&amp;RIGHT(E16,2)))</f>
        <v>2.59375E-4</v>
      </c>
      <c r="H16" s="9">
        <v>1770</v>
      </c>
      <c r="I16" s="10">
        <f>IF(LEN(H16)&gt;4,VALUE(LEFT(H16,1)&amp;":"&amp;MID(H16,2,2)&amp;","&amp;RIGHT(H16,2)),VALUE("0"&amp;":"&amp;MID(H16,1,2)&amp;","&amp;RIGHT(H16,2)))</f>
        <v>2.0486111111111109E-4</v>
      </c>
      <c r="J16" s="10">
        <f>+I16+F16</f>
        <v>4.6423611111111112E-4</v>
      </c>
    </row>
    <row r="17" spans="1:11">
      <c r="A17" s="8">
        <v>2</v>
      </c>
      <c r="B17" s="12" t="s">
        <v>25</v>
      </c>
      <c r="C17" s="11" t="s">
        <v>26</v>
      </c>
      <c r="D17" s="19" t="s">
        <v>20</v>
      </c>
      <c r="E17" s="9">
        <v>2551</v>
      </c>
      <c r="F17" s="10">
        <f>IF(LEN(E17)&gt;4,VALUE(LEFT(E17,1)&amp;":"&amp;MID(E17,2,2)&amp;","&amp;RIGHT(E17,2)),VALUE("0"&amp;":"&amp;MID(E17,1,2)&amp;","&amp;RIGHT(E17,2)))</f>
        <v>2.9525462962962963E-4</v>
      </c>
      <c r="H17" s="9">
        <v>1927</v>
      </c>
      <c r="I17" s="10">
        <f>IF(LEN(H17)&gt;4,VALUE(LEFT(H17,1)&amp;":"&amp;MID(H17,2,2)&amp;","&amp;RIGHT(H17,2)),VALUE("0"&amp;":"&amp;MID(H17,1,2)&amp;","&amp;RIGHT(H17,2)))</f>
        <v>2.2303240740740739E-4</v>
      </c>
      <c r="J17" s="10">
        <f>+I17+F17</f>
        <v>5.1828703703703705E-4</v>
      </c>
    </row>
    <row r="18" spans="1:11">
      <c r="A18" s="8">
        <v>3</v>
      </c>
      <c r="B18" s="1" t="s">
        <v>102</v>
      </c>
      <c r="C18" s="19" t="s">
        <v>103</v>
      </c>
      <c r="D18" s="19" t="s">
        <v>12</v>
      </c>
      <c r="E18" s="9">
        <v>2712</v>
      </c>
      <c r="F18" s="10">
        <f>IF(LEN(E18)&gt;4,VALUE(LEFT(E18,1)&amp;":"&amp;MID(E18,2,2)&amp;","&amp;RIGHT(E18,2)),VALUE("0"&amp;":"&amp;MID(E18,1,2)&amp;","&amp;RIGHT(E18,2)))</f>
        <v>3.1388888888888889E-4</v>
      </c>
      <c r="H18" s="9">
        <v>1927</v>
      </c>
      <c r="I18" s="10">
        <f>IF(LEN(H18)&gt;4,VALUE(LEFT(H18,1)&amp;":"&amp;MID(H18,2,2)&amp;","&amp;RIGHT(H18,2)),VALUE("0"&amp;":"&amp;MID(H18,1,2)&amp;","&amp;RIGHT(H18,2)))</f>
        <v>2.2303240740740739E-4</v>
      </c>
      <c r="J18" s="10">
        <f>+I18+F18</f>
        <v>5.369212962962963E-4</v>
      </c>
      <c r="K18" s="19"/>
    </row>
    <row r="19" spans="1:11">
      <c r="A19" s="8">
        <v>4</v>
      </c>
      <c r="B19" s="12" t="s">
        <v>109</v>
      </c>
      <c r="C19" s="11" t="s">
        <v>46</v>
      </c>
      <c r="D19" s="19" t="s">
        <v>20</v>
      </c>
      <c r="E19" s="9">
        <v>2612</v>
      </c>
      <c r="F19" s="10">
        <f>IF(LEN(E19)&gt;4,VALUE(LEFT(E19,1)&amp;":"&amp;MID(E19,2,2)&amp;","&amp;RIGHT(E19,2)),VALUE("0"&amp;":"&amp;MID(E19,1,2)&amp;","&amp;RIGHT(E19,2)))</f>
        <v>3.0231481481481483E-4</v>
      </c>
      <c r="H19" s="9">
        <v>2110</v>
      </c>
      <c r="I19" s="10">
        <f>IF(LEN(H19)&gt;4,VALUE(LEFT(H19,1)&amp;":"&amp;MID(H19,2,2)&amp;","&amp;RIGHT(H19,2)),VALUE("0"&amp;":"&amp;MID(H19,1,2)&amp;","&amp;RIGHT(H19,2)))</f>
        <v>2.4421296296296295E-4</v>
      </c>
      <c r="J19" s="10">
        <f>+I19+F19</f>
        <v>5.4652777777777772E-4</v>
      </c>
    </row>
    <row r="20" spans="1:11">
      <c r="A20" s="8">
        <v>5</v>
      </c>
      <c r="B20" s="1" t="s">
        <v>27</v>
      </c>
      <c r="C20" s="19" t="s">
        <v>28</v>
      </c>
      <c r="D20" s="19" t="s">
        <v>12</v>
      </c>
      <c r="E20" s="9">
        <v>2803</v>
      </c>
      <c r="F20" s="10">
        <f>IF(LEN(E20)&gt;4,VALUE(LEFT(E20,1)&amp;":"&amp;MID(E20,2,2)&amp;","&amp;RIGHT(E20,2)),VALUE("0"&amp;":"&amp;MID(E20,1,2)&amp;","&amp;RIGHT(E20,2)))</f>
        <v>3.2442129629629628E-4</v>
      </c>
      <c r="H20" s="9">
        <v>2064</v>
      </c>
      <c r="I20" s="10">
        <f>IF(LEN(H20)&gt;4,VALUE(LEFT(H20,1)&amp;":"&amp;MID(H20,2,2)&amp;","&amp;RIGHT(H20,2)),VALUE("0"&amp;":"&amp;MID(H20,1,2)&amp;","&amp;RIGHT(H20,2)))</f>
        <v>2.3888888888888893E-4</v>
      </c>
      <c r="J20" s="10">
        <f>+I20+F20</f>
        <v>5.6331018518518525E-4</v>
      </c>
      <c r="K20" s="19"/>
    </row>
    <row r="21" spans="1:11">
      <c r="A21" s="8"/>
      <c r="B21" s="2"/>
      <c r="E21" s="13"/>
      <c r="F21" s="13"/>
      <c r="J21" s="21"/>
    </row>
    <row r="22" spans="1:11">
      <c r="A22" s="2" t="s">
        <v>118</v>
      </c>
      <c r="B22" s="12"/>
      <c r="C22" s="11"/>
      <c r="E22" s="13"/>
      <c r="J22" s="21"/>
    </row>
    <row r="23" spans="1:11">
      <c r="A23" s="1"/>
      <c r="C23" s="7" t="s">
        <v>3</v>
      </c>
      <c r="D23" s="3" t="s">
        <v>6</v>
      </c>
      <c r="E23" s="3"/>
      <c r="F23" s="23" t="s">
        <v>0</v>
      </c>
      <c r="G23" s="5"/>
      <c r="I23" s="24" t="s">
        <v>1</v>
      </c>
      <c r="J23" s="6" t="s">
        <v>2</v>
      </c>
    </row>
    <row r="24" spans="1:11">
      <c r="A24" s="8">
        <v>1</v>
      </c>
      <c r="B24" s="25" t="s">
        <v>29</v>
      </c>
      <c r="C24" s="26" t="s">
        <v>30</v>
      </c>
      <c r="D24" s="27" t="s">
        <v>12</v>
      </c>
      <c r="E24" s="9">
        <v>2009</v>
      </c>
      <c r="F24" s="10">
        <f>IF(LEN(E24)&gt;4,VALUE(LEFT(E24,1)&amp;":"&amp;MID(E24,2,2)&amp;","&amp;RIGHT(E24,2)),VALUE("0"&amp;":"&amp;MID(E24,1,2)&amp;","&amp;RIGHT(E24,2)))</f>
        <v>2.3252314814814815E-4</v>
      </c>
      <c r="H24" s="9">
        <v>1507</v>
      </c>
      <c r="I24" s="10">
        <f>IF(LEN(H24)&gt;4,VALUE(LEFT(H24,1)&amp;":"&amp;MID(H24,2,2)&amp;","&amp;RIGHT(H24,2)),VALUE("0"&amp;":"&amp;MID(H24,1,2)&amp;","&amp;RIGHT(H24,2)))</f>
        <v>1.744212962962963E-4</v>
      </c>
      <c r="J24" s="10">
        <f>+I24+F24</f>
        <v>4.0694444444444448E-4</v>
      </c>
    </row>
    <row r="25" spans="1:11">
      <c r="A25" s="8">
        <v>2</v>
      </c>
      <c r="B25" s="12" t="s">
        <v>24</v>
      </c>
      <c r="C25" s="11" t="s">
        <v>11</v>
      </c>
      <c r="D25" s="19" t="s">
        <v>12</v>
      </c>
      <c r="E25" s="9">
        <v>2949</v>
      </c>
      <c r="F25" s="10">
        <f>IF(LEN(E25)&gt;4,VALUE(LEFT(E25,1)&amp;":"&amp;MID(E25,2,2)&amp;","&amp;RIGHT(E25,2)),VALUE("0"&amp;":"&amp;MID(E25,1,2)&amp;","&amp;RIGHT(E25,2)))</f>
        <v>3.4131944444444444E-4</v>
      </c>
      <c r="H25" s="9">
        <v>1954</v>
      </c>
      <c r="I25" s="10">
        <f>IF(LEN(H25)&gt;4,VALUE(LEFT(H25,1)&amp;":"&amp;MID(H25,2,2)&amp;","&amp;RIGHT(H25,2)),VALUE("0"&amp;":"&amp;MID(H25,1,2)&amp;","&amp;RIGHT(H25,2)))</f>
        <v>2.2615740740740742E-4</v>
      </c>
      <c r="J25" s="10">
        <f>+I25+F25</f>
        <v>5.6747685185185189E-4</v>
      </c>
    </row>
    <row r="26" spans="1:11">
      <c r="A26" s="8">
        <v>3</v>
      </c>
      <c r="B26" s="12" t="s">
        <v>31</v>
      </c>
      <c r="C26" s="19" t="s">
        <v>37</v>
      </c>
      <c r="D26" s="19" t="s">
        <v>12</v>
      </c>
      <c r="E26" s="9">
        <v>3072</v>
      </c>
      <c r="F26" s="10">
        <f>IF(LEN(E26)&gt;4,VALUE(LEFT(E26,1)&amp;":"&amp;MID(E26,2,2)&amp;","&amp;RIGHT(E26,2)),VALUE("0"&amp;":"&amp;MID(E26,1,2)&amp;","&amp;RIGHT(E26,2)))</f>
        <v>3.5555555555555557E-4</v>
      </c>
      <c r="H26" s="9">
        <v>2252</v>
      </c>
      <c r="I26" s="10">
        <f>IF(LEN(H26)&gt;4,VALUE(LEFT(H26,1)&amp;":"&amp;MID(H26,2,2)&amp;","&amp;RIGHT(H26,2)),VALUE("0"&amp;":"&amp;MID(H26,1,2)&amp;","&amp;RIGHT(H26,2)))</f>
        <v>2.6064814814814814E-4</v>
      </c>
      <c r="J26" s="10">
        <f>+I26+F26</f>
        <v>6.1620370370370366E-4</v>
      </c>
    </row>
    <row r="27" spans="1:11">
      <c r="A27" s="8">
        <v>4</v>
      </c>
      <c r="B27" s="12" t="s">
        <v>142</v>
      </c>
      <c r="C27" s="11" t="s">
        <v>143</v>
      </c>
      <c r="D27" s="19" t="s">
        <v>17</v>
      </c>
      <c r="E27" s="9">
        <v>3361</v>
      </c>
      <c r="F27" s="10">
        <f>IF(LEN(E27)&gt;4,VALUE(LEFT(E27,1)&amp;":"&amp;MID(E27,2,2)&amp;","&amp;RIGHT(E27,2)),VALUE("0"&amp;":"&amp;MID(E27,1,2)&amp;","&amp;RIGHT(E27,2)))</f>
        <v>3.8900462962962961E-4</v>
      </c>
      <c r="H27" s="9">
        <v>2115</v>
      </c>
      <c r="I27" s="10">
        <f>IF(LEN(H27)&gt;4,VALUE(LEFT(H27,1)&amp;":"&amp;MID(H27,2,2)&amp;","&amp;RIGHT(H27,2)),VALUE("0"&amp;":"&amp;MID(H27,1,2)&amp;","&amp;RIGHT(H27,2)))</f>
        <v>2.4479166666666665E-4</v>
      </c>
      <c r="J27" s="10">
        <f>+I27+F27</f>
        <v>6.3379629629629626E-4</v>
      </c>
    </row>
    <row r="28" spans="1:11">
      <c r="A28" s="8">
        <v>5</v>
      </c>
      <c r="B28" s="1" t="s">
        <v>144</v>
      </c>
      <c r="C28" t="s">
        <v>145</v>
      </c>
      <c r="D28" t="s">
        <v>146</v>
      </c>
      <c r="E28" s="9">
        <v>3195</v>
      </c>
      <c r="F28" s="10">
        <f>IF(LEN(E28)&gt;4,VALUE(LEFT(E28,1)&amp;":"&amp;MID(E28,2,2)&amp;","&amp;RIGHT(E28,2)),VALUE("0"&amp;":"&amp;MID(E28,1,2)&amp;","&amp;RIGHT(E28,2)))</f>
        <v>3.6979166666666665E-4</v>
      </c>
      <c r="H28" s="9">
        <v>2564</v>
      </c>
      <c r="I28" s="10">
        <f>IF(LEN(H28)&gt;4,VALUE(LEFT(H28,1)&amp;":"&amp;MID(H28,2,2)&amp;","&amp;RIGHT(H28,2)),VALUE("0"&amp;":"&amp;MID(H28,1,2)&amp;","&amp;RIGHT(H28,2)))</f>
        <v>2.9675925925925925E-4</v>
      </c>
      <c r="J28" s="10">
        <f>+I28+F28</f>
        <v>6.665509259259259E-4</v>
      </c>
    </row>
    <row r="29" spans="1:11">
      <c r="J29" s="16"/>
    </row>
    <row r="30" spans="1:11">
      <c r="A30" s="2" t="s">
        <v>119</v>
      </c>
      <c r="B30" s="2"/>
      <c r="C30" s="2"/>
      <c r="D30" s="2"/>
      <c r="E30" s="3"/>
    </row>
    <row r="31" spans="1:11">
      <c r="A31" s="1"/>
      <c r="C31" s="7" t="s">
        <v>3</v>
      </c>
      <c r="D31" s="3" t="s">
        <v>6</v>
      </c>
      <c r="E31" s="3"/>
      <c r="F31" s="23" t="s">
        <v>4</v>
      </c>
      <c r="G31" s="5"/>
      <c r="I31" s="24" t="s">
        <v>5</v>
      </c>
      <c r="J31" s="6" t="s">
        <v>2</v>
      </c>
    </row>
    <row r="32" spans="1:11">
      <c r="A32" s="8">
        <v>1</v>
      </c>
      <c r="B32" s="25" t="s">
        <v>43</v>
      </c>
      <c r="C32" s="26" t="s">
        <v>44</v>
      </c>
      <c r="D32" s="26" t="s">
        <v>20</v>
      </c>
      <c r="E32" s="9">
        <v>4098</v>
      </c>
      <c r="F32" s="10">
        <f t="shared" ref="F32:F38" si="3">IF(LEN(E32)&gt;4,VALUE(LEFT(E32,1)&amp;":"&amp;MID(E32,2,2)&amp;","&amp;RIGHT(E32,2)),VALUE("0"&amp;":"&amp;MID(E32,1,2)&amp;","&amp;RIGHT(E32,2)))</f>
        <v>4.743055555555555E-4</v>
      </c>
      <c r="H32" s="9">
        <v>3198</v>
      </c>
      <c r="I32" s="10">
        <f t="shared" ref="I32:I38" si="4">IF(LEN(H32)&gt;4,VALUE(LEFT(H32,1)&amp;":"&amp;MID(H32,2,2)&amp;","&amp;RIGHT(H32,2)),VALUE("0"&amp;":"&amp;MID(H32,1,2)&amp;","&amp;RIGHT(H32,2)))</f>
        <v>3.7013888888888887E-4</v>
      </c>
      <c r="J32" s="10">
        <f t="shared" ref="J32:J38" si="5">+I32+F32</f>
        <v>8.4444444444444432E-4</v>
      </c>
    </row>
    <row r="33" spans="1:10">
      <c r="A33" s="8">
        <v>2</v>
      </c>
      <c r="B33" s="30" t="s">
        <v>34</v>
      </c>
      <c r="C33" s="31" t="s">
        <v>42</v>
      </c>
      <c r="D33" s="32" t="s">
        <v>20</v>
      </c>
      <c r="E33" s="9">
        <v>4493</v>
      </c>
      <c r="F33" s="10">
        <f t="shared" si="3"/>
        <v>5.2002314814814815E-4</v>
      </c>
      <c r="H33" s="9">
        <v>3449</v>
      </c>
      <c r="I33" s="10">
        <f t="shared" si="4"/>
        <v>3.9918981481481489E-4</v>
      </c>
      <c r="J33" s="10">
        <f t="shared" si="5"/>
        <v>9.1921296296296304E-4</v>
      </c>
    </row>
    <row r="34" spans="1:10">
      <c r="A34" s="8">
        <v>3</v>
      </c>
      <c r="B34" s="12" t="s">
        <v>36</v>
      </c>
      <c r="C34" s="11" t="s">
        <v>37</v>
      </c>
      <c r="D34" s="19" t="s">
        <v>17</v>
      </c>
      <c r="E34" s="9">
        <v>4719</v>
      </c>
      <c r="F34" s="10">
        <f t="shared" si="3"/>
        <v>5.461805555555555E-4</v>
      </c>
      <c r="H34" s="9">
        <v>3737</v>
      </c>
      <c r="I34" s="10">
        <f t="shared" si="4"/>
        <v>4.3252314814814808E-4</v>
      </c>
      <c r="J34" s="10">
        <f t="shared" si="5"/>
        <v>9.7870370370370364E-4</v>
      </c>
    </row>
    <row r="35" spans="1:10">
      <c r="A35" s="8">
        <v>4</v>
      </c>
      <c r="B35" s="12" t="s">
        <v>32</v>
      </c>
      <c r="C35" s="11" t="s">
        <v>33</v>
      </c>
      <c r="D35" s="19" t="s">
        <v>17</v>
      </c>
      <c r="E35" s="9">
        <v>4989</v>
      </c>
      <c r="F35" s="10">
        <f t="shared" si="3"/>
        <v>5.7743055555555553E-4</v>
      </c>
      <c r="H35" s="9">
        <v>3660</v>
      </c>
      <c r="I35" s="10">
        <f t="shared" si="4"/>
        <v>4.236111111111111E-4</v>
      </c>
      <c r="J35" s="10">
        <f t="shared" si="5"/>
        <v>1.0010416666666666E-3</v>
      </c>
    </row>
    <row r="36" spans="1:10">
      <c r="A36" s="8">
        <v>5</v>
      </c>
      <c r="B36" s="12" t="s">
        <v>39</v>
      </c>
      <c r="C36" s="11" t="s">
        <v>48</v>
      </c>
      <c r="D36" s="19" t="s">
        <v>12</v>
      </c>
      <c r="E36" s="9">
        <v>4918</v>
      </c>
      <c r="F36" s="10">
        <f t="shared" si="3"/>
        <v>5.6921296296296299E-4</v>
      </c>
      <c r="H36" s="9">
        <v>3831</v>
      </c>
      <c r="I36" s="10">
        <f t="shared" si="4"/>
        <v>4.4340277777777781E-4</v>
      </c>
      <c r="J36" s="10">
        <f t="shared" si="5"/>
        <v>1.0126157407407408E-3</v>
      </c>
    </row>
    <row r="37" spans="1:10">
      <c r="A37" s="8">
        <v>6</v>
      </c>
      <c r="B37" s="12" t="s">
        <v>114</v>
      </c>
      <c r="C37" s="11" t="s">
        <v>38</v>
      </c>
      <c r="D37" s="19" t="s">
        <v>12</v>
      </c>
      <c r="E37" s="9">
        <v>4960</v>
      </c>
      <c r="F37" s="10">
        <f t="shared" si="3"/>
        <v>5.7407407407407407E-4</v>
      </c>
      <c r="H37" s="9">
        <v>4141</v>
      </c>
      <c r="I37" s="10">
        <f t="shared" si="4"/>
        <v>4.7928240740740738E-4</v>
      </c>
      <c r="J37" s="10">
        <f t="shared" si="5"/>
        <v>1.0533564814814815E-3</v>
      </c>
    </row>
    <row r="38" spans="1:10">
      <c r="A38" s="8">
        <v>7</v>
      </c>
      <c r="B38" s="12" t="s">
        <v>34</v>
      </c>
      <c r="C38" s="11" t="s">
        <v>35</v>
      </c>
      <c r="D38" s="19" t="s">
        <v>12</v>
      </c>
      <c r="E38" s="9">
        <v>5175</v>
      </c>
      <c r="F38" s="10">
        <f t="shared" si="3"/>
        <v>5.989583333333334E-4</v>
      </c>
      <c r="H38" s="9">
        <v>4284</v>
      </c>
      <c r="I38" s="10">
        <f t="shared" si="4"/>
        <v>4.9583333333333337E-4</v>
      </c>
      <c r="J38" s="10">
        <f t="shared" si="5"/>
        <v>1.0947916666666667E-3</v>
      </c>
    </row>
    <row r="39" spans="1:10">
      <c r="A39" s="8"/>
      <c r="B39" s="12"/>
      <c r="C39" s="11"/>
      <c r="E39" s="15"/>
      <c r="F39" s="16"/>
      <c r="H39" s="15"/>
      <c r="I39" s="16"/>
      <c r="J39" s="16"/>
    </row>
    <row r="40" spans="1:10">
      <c r="A40" s="2" t="s">
        <v>120</v>
      </c>
      <c r="B40" s="2"/>
      <c r="C40" s="2"/>
      <c r="D40" s="2"/>
      <c r="E40" s="3"/>
    </row>
    <row r="41" spans="1:10">
      <c r="A41" s="14"/>
      <c r="B41" s="2"/>
      <c r="C41" s="7" t="s">
        <v>3</v>
      </c>
      <c r="D41" s="3" t="s">
        <v>6</v>
      </c>
      <c r="E41" s="18"/>
      <c r="F41" s="23" t="s">
        <v>4</v>
      </c>
      <c r="G41" s="5"/>
      <c r="I41" s="24" t="s">
        <v>5</v>
      </c>
      <c r="J41" s="6" t="s">
        <v>2</v>
      </c>
    </row>
    <row r="42" spans="1:10">
      <c r="A42" s="8">
        <v>1</v>
      </c>
      <c r="B42" s="28" t="s">
        <v>147</v>
      </c>
      <c r="C42" s="29" t="s">
        <v>148</v>
      </c>
      <c r="D42" s="27" t="s">
        <v>12</v>
      </c>
      <c r="E42" s="9">
        <v>4790</v>
      </c>
      <c r="F42" s="10">
        <f>IF(LEN(E42)&gt;4,VALUE(LEFT(E42,1)&amp;":"&amp;MID(E42,2,2)&amp;","&amp;RIGHT(E42,2)),VALUE("0"&amp;":"&amp;MID(E42,1,2)&amp;","&amp;RIGHT(E42,2)))</f>
        <v>5.5439814814814815E-4</v>
      </c>
      <c r="H42" s="9">
        <v>3772</v>
      </c>
      <c r="I42" s="10">
        <f>IF(LEN(H42)&gt;4,VALUE(LEFT(H42,1)&amp;":"&amp;MID(H42,2,2)&amp;","&amp;RIGHT(H42,2)),VALUE("0"&amp;":"&amp;MID(H42,1,2)&amp;","&amp;RIGHT(H42,2)))</f>
        <v>4.3657407407407403E-4</v>
      </c>
      <c r="J42" s="10">
        <f>+I42+F42</f>
        <v>9.9097222222222208E-4</v>
      </c>
    </row>
    <row r="43" spans="1:10">
      <c r="A43" s="8">
        <v>2</v>
      </c>
      <c r="B43" s="1" t="s">
        <v>40</v>
      </c>
      <c r="C43" s="19" t="s">
        <v>41</v>
      </c>
      <c r="D43" s="19" t="s">
        <v>12</v>
      </c>
      <c r="E43" s="9">
        <v>5067</v>
      </c>
      <c r="F43" s="10">
        <f>IF(LEN(E43)&gt;4,VALUE(LEFT(E43,1)&amp;":"&amp;MID(E43,2,2)&amp;","&amp;RIGHT(E43,2)),VALUE("0"&amp;":"&amp;MID(E43,1,2)&amp;","&amp;RIGHT(E43,2)))</f>
        <v>5.8645833333333336E-4</v>
      </c>
      <c r="H43" s="9">
        <v>3720</v>
      </c>
      <c r="I43" s="10">
        <f>IF(LEN(H43)&gt;4,VALUE(LEFT(H43,1)&amp;":"&amp;MID(H43,2,2)&amp;","&amp;RIGHT(H43,2)),VALUE("0"&amp;":"&amp;MID(H43,1,2)&amp;","&amp;RIGHT(H43,2)))</f>
        <v>4.3055555555555555E-4</v>
      </c>
      <c r="J43" s="10">
        <f>+I43+F43</f>
        <v>1.0170138888888889E-3</v>
      </c>
    </row>
    <row r="44" spans="1:10">
      <c r="A44" s="8">
        <v>3</v>
      </c>
      <c r="B44" s="30" t="s">
        <v>92</v>
      </c>
      <c r="C44" s="31" t="s">
        <v>104</v>
      </c>
      <c r="D44" s="32" t="s">
        <v>12</v>
      </c>
      <c r="E44" s="9">
        <v>0</v>
      </c>
      <c r="F44" s="10">
        <f>IF(LEN(E44)&gt;4,VALUE(LEFT(E44,1)&amp;":"&amp;MID(E44,2,2)&amp;","&amp;RIGHT(E44,2)),VALUE("0"&amp;":"&amp;MID(E44,1,2)&amp;","&amp;RIGHT(E44,2)))</f>
        <v>0</v>
      </c>
      <c r="H44" s="9">
        <v>5098</v>
      </c>
      <c r="I44" s="10">
        <f>IF(LEN(H44)&gt;4,VALUE(LEFT(H44,1)&amp;":"&amp;MID(H44,2,2)&amp;","&amp;RIGHT(H44,2)),VALUE("0"&amp;":"&amp;MID(H44,1,2)&amp;","&amp;RIGHT(H44,2)))</f>
        <v>5.900462962962962E-4</v>
      </c>
      <c r="J44" s="10">
        <f>+I44+F44</f>
        <v>5.900462962962962E-4</v>
      </c>
    </row>
    <row r="45" spans="1:10">
      <c r="A45" s="8"/>
      <c r="B45" s="30"/>
      <c r="C45" s="31"/>
      <c r="D45" s="32"/>
      <c r="E45" s="20"/>
      <c r="F45" s="21"/>
      <c r="H45" s="20"/>
      <c r="I45" s="21"/>
      <c r="J45" s="21"/>
    </row>
    <row r="46" spans="1:10">
      <c r="A46" s="2" t="s">
        <v>121</v>
      </c>
      <c r="B46" s="2"/>
      <c r="C46" s="2"/>
      <c r="D46" s="2"/>
      <c r="E46" s="3"/>
    </row>
    <row r="47" spans="1:10">
      <c r="A47" s="14"/>
      <c r="B47" s="2"/>
      <c r="C47" s="7" t="s">
        <v>3</v>
      </c>
      <c r="D47" s="3" t="s">
        <v>6</v>
      </c>
      <c r="E47" s="18"/>
      <c r="F47" s="23" t="s">
        <v>4</v>
      </c>
      <c r="G47" s="5"/>
      <c r="I47" s="24" t="s">
        <v>5</v>
      </c>
      <c r="J47" s="6" t="s">
        <v>2</v>
      </c>
    </row>
    <row r="48" spans="1:10">
      <c r="A48" s="8">
        <v>1</v>
      </c>
      <c r="B48" s="28" t="s">
        <v>140</v>
      </c>
      <c r="C48" s="29" t="s">
        <v>141</v>
      </c>
      <c r="D48" s="26" t="s">
        <v>12</v>
      </c>
      <c r="E48" s="9">
        <v>4613</v>
      </c>
      <c r="F48" s="10">
        <f>IF(LEN(E48)&gt;4,VALUE(LEFT(E48,1)&amp;":"&amp;MID(E48,2,2)&amp;","&amp;RIGHT(E48,2)),VALUE("0"&amp;":"&amp;MID(E48,1,2)&amp;","&amp;RIGHT(E48,2)))</f>
        <v>5.3391203703703706E-4</v>
      </c>
      <c r="H48" s="9">
        <v>3136</v>
      </c>
      <c r="I48" s="10">
        <f>IF(LEN(H48)&gt;4,VALUE(LEFT(H48,1)&amp;":"&amp;MID(H48,2,2)&amp;","&amp;RIGHT(H48,2)),VALUE("0"&amp;":"&amp;MID(H48,1,2)&amp;","&amp;RIGHT(H48,2)))</f>
        <v>3.6296296296296294E-4</v>
      </c>
      <c r="J48" s="10">
        <f>+I48+F48</f>
        <v>8.9687499999999999E-4</v>
      </c>
    </row>
    <row r="49" spans="1:10">
      <c r="A49" s="8">
        <v>2</v>
      </c>
      <c r="B49" s="12" t="s">
        <v>45</v>
      </c>
      <c r="C49" s="11" t="s">
        <v>46</v>
      </c>
      <c r="D49" s="19" t="s">
        <v>20</v>
      </c>
      <c r="E49" s="9">
        <v>4430</v>
      </c>
      <c r="F49" s="10">
        <f>IF(LEN(E49)&gt;4,VALUE(LEFT(E49,1)&amp;":"&amp;MID(E49,2,2)&amp;","&amp;RIGHT(E49,2)),VALUE("0"&amp;":"&amp;MID(E49,1,2)&amp;","&amp;RIGHT(E49,2)))</f>
        <v>5.1273148148148141E-4</v>
      </c>
      <c r="H49" s="9">
        <v>3373</v>
      </c>
      <c r="I49" s="10">
        <f>IF(LEN(H49)&gt;4,VALUE(LEFT(H49,1)&amp;":"&amp;MID(H49,2,2)&amp;","&amp;RIGHT(H49,2)),VALUE("0"&amp;":"&amp;MID(H49,1,2)&amp;","&amp;RIGHT(H49,2)))</f>
        <v>3.9039351851851843E-4</v>
      </c>
      <c r="J49" s="10">
        <f>+I49+F49</f>
        <v>9.0312499999999985E-4</v>
      </c>
    </row>
    <row r="50" spans="1:10">
      <c r="A50" s="8">
        <v>3</v>
      </c>
      <c r="B50" s="12" t="s">
        <v>134</v>
      </c>
      <c r="C50" s="11" t="s">
        <v>135</v>
      </c>
      <c r="D50" s="22" t="s">
        <v>12</v>
      </c>
      <c r="E50" s="9">
        <v>4944</v>
      </c>
      <c r="F50" s="10">
        <f>IF(LEN(E50)&gt;4,VALUE(LEFT(E50,1)&amp;":"&amp;MID(E50,2,2)&amp;","&amp;RIGHT(E50,2)),VALUE("0"&amp;":"&amp;MID(E50,1,2)&amp;","&amp;RIGHT(E50,2)))</f>
        <v>5.7222222222222212E-4</v>
      </c>
      <c r="H50" s="9">
        <v>3350</v>
      </c>
      <c r="I50" s="10">
        <f>IF(LEN(H50)&gt;4,VALUE(LEFT(H50,1)&amp;":"&amp;MID(H50,2,2)&amp;","&amp;RIGHT(H50,2)),VALUE("0"&amp;":"&amp;MID(H50,1,2)&amp;","&amp;RIGHT(H50,2)))</f>
        <v>3.8773148148148152E-4</v>
      </c>
      <c r="J50" s="10">
        <f>+I50+F50</f>
        <v>9.5995370370370364E-4</v>
      </c>
    </row>
    <row r="51" spans="1:10">
      <c r="A51" s="14"/>
      <c r="B51" s="2"/>
      <c r="C51" s="7"/>
      <c r="D51" s="3"/>
      <c r="E51" s="20"/>
      <c r="F51" s="21"/>
      <c r="G51" s="17"/>
      <c r="H51" s="20"/>
      <c r="I51" s="21"/>
    </row>
    <row r="52" spans="1:10">
      <c r="A52" s="2" t="s">
        <v>122</v>
      </c>
      <c r="B52" s="2"/>
      <c r="C52" s="2"/>
      <c r="D52" s="2"/>
      <c r="E52" s="3"/>
    </row>
    <row r="53" spans="1:10">
      <c r="A53" s="1"/>
      <c r="C53" s="7" t="s">
        <v>3</v>
      </c>
      <c r="D53" s="3" t="s">
        <v>6</v>
      </c>
      <c r="E53" s="3"/>
      <c r="F53" s="23" t="s">
        <v>4</v>
      </c>
      <c r="G53" s="5"/>
      <c r="I53" s="24" t="s">
        <v>5</v>
      </c>
      <c r="J53" s="6" t="s">
        <v>2</v>
      </c>
    </row>
    <row r="54" spans="1:10">
      <c r="A54" s="8">
        <v>1</v>
      </c>
      <c r="B54" s="28" t="s">
        <v>49</v>
      </c>
      <c r="C54" s="29" t="s">
        <v>42</v>
      </c>
      <c r="D54" s="26" t="s">
        <v>17</v>
      </c>
      <c r="E54" s="9">
        <v>3917</v>
      </c>
      <c r="F54" s="10">
        <f>IF(LEN(E54)&gt;4,VALUE(LEFT(E54,1)&amp;":"&amp;MID(E54,2,2)&amp;","&amp;RIGHT(E54,2)),VALUE("0"&amp;":"&amp;MID(E54,1,2)&amp;","&amp;RIGHT(E54,2)))</f>
        <v>4.533564814814815E-4</v>
      </c>
      <c r="H54" s="9">
        <v>2733</v>
      </c>
      <c r="I54" s="10">
        <f>IF(LEN(H54)&gt;4,VALUE(LEFT(H54,1)&amp;":"&amp;MID(H54,2,2)&amp;","&amp;RIGHT(H54,2)),VALUE("0"&amp;":"&amp;MID(H54,1,2)&amp;","&amp;RIGHT(H54,2)))</f>
        <v>3.1631944444444443E-4</v>
      </c>
      <c r="J54" s="10">
        <f>+I54+F54</f>
        <v>7.6967592592592593E-4</v>
      </c>
    </row>
    <row r="55" spans="1:10">
      <c r="A55" s="8">
        <v>2</v>
      </c>
      <c r="B55" s="12" t="s">
        <v>47</v>
      </c>
      <c r="C55" s="11" t="s">
        <v>48</v>
      </c>
      <c r="D55" s="19" t="s">
        <v>12</v>
      </c>
      <c r="E55" s="9">
        <v>3915</v>
      </c>
      <c r="F55" s="10">
        <f>IF(LEN(E55)&gt;4,VALUE(LEFT(E55,1)&amp;":"&amp;MID(E55,2,2)&amp;","&amp;RIGHT(E55,2)),VALUE("0"&amp;":"&amp;MID(E55,1,2)&amp;","&amp;RIGHT(E55,2)))</f>
        <v>4.5312499999999997E-4</v>
      </c>
      <c r="H55" s="9">
        <v>2820</v>
      </c>
      <c r="I55" s="10">
        <f>IF(LEN(H55)&gt;4,VALUE(LEFT(H55,1)&amp;":"&amp;MID(H55,2,2)&amp;","&amp;RIGHT(H55,2)),VALUE("0"&amp;":"&amp;MID(H55,1,2)&amp;","&amp;RIGHT(H55,2)))</f>
        <v>3.2638888888888887E-4</v>
      </c>
      <c r="J55" s="10">
        <f>+I55+F55</f>
        <v>7.7951388888888883E-4</v>
      </c>
    </row>
    <row r="56" spans="1:10">
      <c r="A56" s="8">
        <v>3</v>
      </c>
      <c r="B56" s="12" t="s">
        <v>50</v>
      </c>
      <c r="C56" s="11" t="s">
        <v>51</v>
      </c>
      <c r="D56" s="22" t="s">
        <v>12</v>
      </c>
      <c r="E56" s="9">
        <v>4561</v>
      </c>
      <c r="F56" s="10">
        <f>IF(LEN(E56)&gt;4,VALUE(LEFT(E56,1)&amp;":"&amp;MID(E56,2,2)&amp;","&amp;RIGHT(E56,2)),VALUE("0"&amp;":"&amp;MID(E56,1,2)&amp;","&amp;RIGHT(E56,2)))</f>
        <v>5.2789351851851858E-4</v>
      </c>
      <c r="H56" s="9">
        <v>3012</v>
      </c>
      <c r="I56" s="10">
        <f>IF(LEN(H56)&gt;4,VALUE(LEFT(H56,1)&amp;":"&amp;MID(H56,2,2)&amp;","&amp;RIGHT(H56,2)),VALUE("0"&amp;":"&amp;MID(H56,1,2)&amp;","&amp;RIGHT(H56,2)))</f>
        <v>3.4861111111111112E-4</v>
      </c>
      <c r="J56" s="10">
        <f>+I56+F56</f>
        <v>8.7650462962962964E-4</v>
      </c>
    </row>
    <row r="57" spans="1:10">
      <c r="A57" s="8"/>
      <c r="B57" s="2"/>
      <c r="E57" s="13"/>
      <c r="F57" s="13"/>
      <c r="J57" s="21"/>
    </row>
    <row r="58" spans="1:10">
      <c r="A58" s="2" t="s">
        <v>123</v>
      </c>
      <c r="B58" s="11"/>
      <c r="C58" s="11"/>
      <c r="E58" s="13"/>
      <c r="J58" s="21"/>
    </row>
    <row r="59" spans="1:10">
      <c r="A59" s="14"/>
      <c r="B59" s="2"/>
      <c r="C59" s="7" t="s">
        <v>3</v>
      </c>
      <c r="D59" s="3" t="s">
        <v>6</v>
      </c>
      <c r="E59" s="13"/>
      <c r="F59" s="23" t="s">
        <v>4</v>
      </c>
      <c r="G59" s="5"/>
      <c r="I59" s="24" t="s">
        <v>5</v>
      </c>
      <c r="J59" s="6" t="s">
        <v>2</v>
      </c>
    </row>
    <row r="60" spans="1:10">
      <c r="A60" s="8">
        <v>1</v>
      </c>
      <c r="B60" s="25" t="s">
        <v>56</v>
      </c>
      <c r="C60" s="33" t="s">
        <v>57</v>
      </c>
      <c r="D60" s="33" t="s">
        <v>12</v>
      </c>
      <c r="E60" s="9">
        <v>3564</v>
      </c>
      <c r="F60" s="10">
        <f>IF(LEN(E60)&gt;4,VALUE(LEFT(E60,1)&amp;":"&amp;MID(E60,2,2)&amp;","&amp;RIGHT(E60,2)),VALUE("0"&amp;":"&amp;MID(E60,1,2)&amp;","&amp;RIGHT(E60,2)))</f>
        <v>4.1249999999999994E-4</v>
      </c>
      <c r="H60" s="9">
        <v>2793</v>
      </c>
      <c r="I60" s="10">
        <f>IF(LEN(H60)&gt;4,VALUE(LEFT(H60,1)&amp;":"&amp;MID(H60,2,2)&amp;","&amp;RIGHT(H60,2)),VALUE("0"&amp;":"&amp;MID(H60,1,2)&amp;","&amp;RIGHT(H60,2)))</f>
        <v>3.2326388888888888E-4</v>
      </c>
      <c r="J60" s="10">
        <f>+I60+F60</f>
        <v>7.3576388888888888E-4</v>
      </c>
    </row>
    <row r="61" spans="1:10">
      <c r="A61" s="8">
        <v>2</v>
      </c>
      <c r="B61" s="2" t="s">
        <v>54</v>
      </c>
      <c r="C61" s="19" t="s">
        <v>55</v>
      </c>
      <c r="D61" s="19" t="s">
        <v>20</v>
      </c>
      <c r="E61" s="9">
        <v>4265</v>
      </c>
      <c r="F61" s="10">
        <f>IF(LEN(E61)&gt;4,VALUE(LEFT(E61,1)&amp;":"&amp;MID(E61,2,2)&amp;","&amp;RIGHT(E61,2)),VALUE("0"&amp;":"&amp;MID(E61,1,2)&amp;","&amp;RIGHT(E61,2)))</f>
        <v>4.9363425925925931E-4</v>
      </c>
      <c r="H61" s="9">
        <v>3584</v>
      </c>
      <c r="I61" s="10">
        <f>IF(LEN(H61)&gt;4,VALUE(LEFT(H61,1)&amp;":"&amp;MID(H61,2,2)&amp;","&amp;RIGHT(H61,2)),VALUE("0"&amp;":"&amp;MID(H61,1,2)&amp;","&amp;RIGHT(H61,2)))</f>
        <v>4.1481481481481485E-4</v>
      </c>
      <c r="J61" s="10">
        <f>+I61+F61</f>
        <v>9.0844907407407411E-4</v>
      </c>
    </row>
    <row r="62" spans="1:10">
      <c r="A62" s="8">
        <v>3</v>
      </c>
      <c r="B62" s="1" t="s">
        <v>60</v>
      </c>
      <c r="C62" t="s">
        <v>61</v>
      </c>
      <c r="D62" t="s">
        <v>20</v>
      </c>
      <c r="E62" s="9">
        <v>4988</v>
      </c>
      <c r="F62" s="10">
        <f>IF(LEN(E62)&gt;4,VALUE(LEFT(E62,1)&amp;":"&amp;MID(E62,2,2)&amp;","&amp;RIGHT(E62,2)),VALUE("0"&amp;":"&amp;MID(E62,1,2)&amp;","&amp;RIGHT(E62,2)))</f>
        <v>5.773148148148149E-4</v>
      </c>
      <c r="H62" s="9">
        <v>4053</v>
      </c>
      <c r="I62" s="10">
        <f>IF(LEN(H62)&gt;4,VALUE(LEFT(H62,1)&amp;":"&amp;MID(H62,2,2)&amp;","&amp;RIGHT(H62,2)),VALUE("0"&amp;":"&amp;MID(H62,1,2)&amp;","&amp;RIGHT(H62,2)))</f>
        <v>4.6909722222222226E-4</v>
      </c>
      <c r="J62" s="10">
        <f>+I62+F62</f>
        <v>1.0464120370370371E-3</v>
      </c>
    </row>
    <row r="63" spans="1:10">
      <c r="A63" s="8">
        <v>4</v>
      </c>
      <c r="B63" s="2" t="s">
        <v>62</v>
      </c>
      <c r="C63" t="s">
        <v>63</v>
      </c>
      <c r="D63" t="s">
        <v>12</v>
      </c>
      <c r="E63" s="9">
        <v>5642</v>
      </c>
      <c r="F63" s="10">
        <f>IF(LEN(E63)&gt;4,VALUE(LEFT(E63,1)&amp;":"&amp;MID(E63,2,2)&amp;","&amp;RIGHT(E63,2)),VALUE("0"&amp;":"&amp;MID(E63,1,2)&amp;","&amp;RIGHT(E63,2)))</f>
        <v>6.5300925925925932E-4</v>
      </c>
      <c r="H63" s="9">
        <v>4072</v>
      </c>
      <c r="I63" s="10">
        <f>IF(LEN(H63)&gt;4,VALUE(LEFT(H63,1)&amp;":"&amp;MID(H63,2,2)&amp;","&amp;RIGHT(H63,2)),VALUE("0"&amp;":"&amp;MID(H63,1,2)&amp;","&amp;RIGHT(H63,2)))</f>
        <v>4.7129629629629626E-4</v>
      </c>
      <c r="J63" s="10">
        <f>+I63+F63</f>
        <v>1.1243055555555555E-3</v>
      </c>
    </row>
    <row r="64" spans="1:10">
      <c r="A64" s="8"/>
      <c r="E64" s="20"/>
      <c r="F64" s="21"/>
      <c r="H64" s="20"/>
      <c r="I64" s="21"/>
      <c r="J64" s="21"/>
    </row>
    <row r="65" spans="1:10">
      <c r="A65" s="2" t="s">
        <v>124</v>
      </c>
      <c r="B65" s="2"/>
      <c r="E65" s="13"/>
    </row>
    <row r="66" spans="1:10">
      <c r="A66" s="14"/>
      <c r="B66" s="2"/>
      <c r="C66" s="7" t="s">
        <v>3</v>
      </c>
      <c r="D66" s="3" t="s">
        <v>6</v>
      </c>
      <c r="E66" s="13"/>
      <c r="F66" s="23" t="s">
        <v>4</v>
      </c>
      <c r="G66" s="5"/>
      <c r="I66" s="24" t="s">
        <v>5</v>
      </c>
      <c r="J66" s="6" t="s">
        <v>2</v>
      </c>
    </row>
    <row r="67" spans="1:10">
      <c r="A67" s="8">
        <v>1</v>
      </c>
      <c r="B67" s="25" t="s">
        <v>52</v>
      </c>
      <c r="C67" s="26" t="s">
        <v>53</v>
      </c>
      <c r="D67" s="26" t="s">
        <v>12</v>
      </c>
      <c r="E67" s="9">
        <v>3680</v>
      </c>
      <c r="F67" s="10">
        <f>IF(LEN(E67)&gt;4,VALUE(LEFT(E67,1)&amp;":"&amp;MID(E67,2,2)&amp;","&amp;RIGHT(E67,2)),VALUE("0"&amp;":"&amp;MID(E67,1,2)&amp;","&amp;RIGHT(E67,2)))</f>
        <v>4.259259259259259E-4</v>
      </c>
      <c r="H67" s="9">
        <v>2801</v>
      </c>
      <c r="I67" s="10">
        <f>IF(LEN(H67)&gt;4,VALUE(LEFT(H67,1)&amp;":"&amp;MID(H67,2,2)&amp;","&amp;RIGHT(H67,2)),VALUE("0"&amp;":"&amp;MID(H67,1,2)&amp;","&amp;RIGHT(H67,2)))</f>
        <v>3.2418981481481486E-4</v>
      </c>
      <c r="J67" s="10">
        <f>+I67+F67</f>
        <v>7.5011574074074076E-4</v>
      </c>
    </row>
    <row r="68" spans="1:10">
      <c r="A68" s="8">
        <v>2</v>
      </c>
      <c r="B68" s="2" t="s">
        <v>58</v>
      </c>
      <c r="C68" s="19" t="s">
        <v>59</v>
      </c>
      <c r="D68" s="19" t="s">
        <v>12</v>
      </c>
      <c r="E68" s="9">
        <v>3765</v>
      </c>
      <c r="F68" s="10">
        <f>IF(LEN(E68)&gt;4,VALUE(LEFT(E68,1)&amp;":"&amp;MID(E68,2,2)&amp;","&amp;RIGHT(E68,2)),VALUE("0"&amp;":"&amp;MID(E68,1,2)&amp;","&amp;RIGHT(E68,2)))</f>
        <v>4.357638888888888E-4</v>
      </c>
      <c r="H68" s="9">
        <v>2924</v>
      </c>
      <c r="I68" s="10">
        <f>IF(LEN(H68)&gt;4,VALUE(LEFT(H68,1)&amp;":"&amp;MID(H68,2,2)&amp;","&amp;RIGHT(H68,2)),VALUE("0"&amp;":"&amp;MID(H68,1,2)&amp;","&amp;RIGHT(H68,2)))</f>
        <v>3.3842592592592588E-4</v>
      </c>
      <c r="J68" s="10">
        <f>+I68+F68</f>
        <v>7.7418981481481468E-4</v>
      </c>
    </row>
    <row r="69" spans="1:10">
      <c r="A69" s="8"/>
      <c r="B69" s="2"/>
      <c r="E69" s="13"/>
      <c r="F69" s="13"/>
      <c r="J69" s="21"/>
    </row>
    <row r="70" spans="1:10">
      <c r="A70" s="2" t="s">
        <v>125</v>
      </c>
      <c r="B70" s="2"/>
      <c r="C70" s="2"/>
      <c r="D70" s="2"/>
      <c r="E70" s="3"/>
    </row>
    <row r="71" spans="1:10">
      <c r="A71" s="1"/>
      <c r="C71" s="7" t="s">
        <v>3</v>
      </c>
      <c r="D71" s="3" t="s">
        <v>6</v>
      </c>
      <c r="E71" s="3"/>
      <c r="F71" s="23" t="s">
        <v>4</v>
      </c>
      <c r="G71" s="5"/>
      <c r="I71" s="24" t="s">
        <v>5</v>
      </c>
      <c r="J71" s="6" t="s">
        <v>2</v>
      </c>
    </row>
    <row r="72" spans="1:10">
      <c r="A72" s="8">
        <v>1</v>
      </c>
      <c r="B72" s="28" t="s">
        <v>70</v>
      </c>
      <c r="C72" s="29" t="s">
        <v>71</v>
      </c>
      <c r="D72" s="27" t="s">
        <v>20</v>
      </c>
      <c r="E72" s="9">
        <v>4338</v>
      </c>
      <c r="F72" s="10">
        <f>IF(LEN(E72)&gt;4,VALUE(LEFT(E72,1)&amp;":"&amp;MID(E72,2,2)&amp;","&amp;RIGHT(E72,2)),VALUE("0"&amp;":"&amp;MID(E72,1,2)&amp;","&amp;RIGHT(E72,2)))</f>
        <v>5.0208333333333344E-4</v>
      </c>
      <c r="H72" s="9">
        <v>3302</v>
      </c>
      <c r="I72" s="10">
        <f>IF(LEN(H72)&gt;4,VALUE(LEFT(H72,1)&amp;":"&amp;MID(H72,2,2)&amp;","&amp;RIGHT(H72,2)),VALUE("0"&amp;":"&amp;MID(H72,1,2)&amp;","&amp;RIGHT(H72,2)))</f>
        <v>3.8217592592592594E-4</v>
      </c>
      <c r="J72" s="10">
        <f>+I72+F72</f>
        <v>8.8425925925925933E-4</v>
      </c>
    </row>
    <row r="73" spans="1:10">
      <c r="A73" s="8">
        <v>2</v>
      </c>
      <c r="B73" s="2" t="s">
        <v>67</v>
      </c>
      <c r="C73" s="19" t="s">
        <v>68</v>
      </c>
      <c r="D73" s="19" t="s">
        <v>12</v>
      </c>
      <c r="E73" s="9">
        <v>4404</v>
      </c>
      <c r="F73" s="10">
        <f>IF(LEN(E73)&gt;4,VALUE(LEFT(E73,1)&amp;":"&amp;MID(E73,2,2)&amp;","&amp;RIGHT(E73,2)),VALUE("0"&amp;":"&amp;MID(E73,1,2)&amp;","&amp;RIGHT(E73,2)))</f>
        <v>5.0972222222222228E-4</v>
      </c>
      <c r="H73" s="9">
        <v>3338</v>
      </c>
      <c r="I73" s="10">
        <f>IF(LEN(H73)&gt;4,VALUE(LEFT(H73,1)&amp;":"&amp;MID(H73,2,2)&amp;","&amp;RIGHT(H73,2)),VALUE("0"&amp;":"&amp;MID(H73,1,2)&amp;","&amp;RIGHT(H73,2)))</f>
        <v>3.8634259259259259E-4</v>
      </c>
      <c r="J73" s="10">
        <f>+I73+F73</f>
        <v>8.9606481481481481E-4</v>
      </c>
    </row>
    <row r="74" spans="1:10">
      <c r="A74" s="8">
        <v>3</v>
      </c>
      <c r="B74" s="12" t="s">
        <v>72</v>
      </c>
      <c r="C74" s="19" t="s">
        <v>137</v>
      </c>
      <c r="D74" s="22" t="s">
        <v>20</v>
      </c>
      <c r="E74" s="9">
        <v>4538</v>
      </c>
      <c r="F74" s="10">
        <f>IF(LEN(E74)&gt;4,VALUE(LEFT(E74,1)&amp;":"&amp;MID(E74,2,2)&amp;","&amp;RIGHT(E74,2)),VALUE("0"&amp;":"&amp;MID(E74,1,2)&amp;","&amp;RIGHT(E74,2)))</f>
        <v>5.2523148148148156E-4</v>
      </c>
      <c r="H74" s="9">
        <v>3414</v>
      </c>
      <c r="I74" s="10">
        <f>IF(LEN(H74)&gt;4,VALUE(LEFT(H74,1)&amp;":"&amp;MID(H74,2,2)&amp;","&amp;RIGHT(H74,2)),VALUE("0"&amp;":"&amp;MID(H74,1,2)&amp;","&amp;RIGHT(H74,2)))</f>
        <v>3.9513888888888894E-4</v>
      </c>
      <c r="J74" s="10">
        <f>+I74+F74</f>
        <v>9.2037037037037044E-4</v>
      </c>
    </row>
    <row r="75" spans="1:10">
      <c r="A75" s="8">
        <v>4</v>
      </c>
      <c r="B75" s="2" t="s">
        <v>64</v>
      </c>
      <c r="C75" s="19" t="s">
        <v>65</v>
      </c>
      <c r="D75" s="19" t="s">
        <v>20</v>
      </c>
      <c r="E75" s="9">
        <v>4850</v>
      </c>
      <c r="F75" s="10">
        <f>IF(LEN(E75)&gt;4,VALUE(LEFT(E75,1)&amp;":"&amp;MID(E75,2,2)&amp;","&amp;RIGHT(E75,2)),VALUE("0"&amp;":"&amp;MID(E75,1,2)&amp;","&amp;RIGHT(E75,2)))</f>
        <v>5.6134259259259256E-4</v>
      </c>
      <c r="H75" s="9">
        <v>3387</v>
      </c>
      <c r="I75" s="10">
        <f>IF(LEN(H75)&gt;4,VALUE(LEFT(H75,1)&amp;":"&amp;MID(H75,2,2)&amp;","&amp;RIGHT(H75,2)),VALUE("0"&amp;":"&amp;MID(H75,1,2)&amp;","&amp;RIGHT(H75,2)))</f>
        <v>3.9201388888888885E-4</v>
      </c>
      <c r="J75" s="10">
        <f>+I75+F75</f>
        <v>9.5335648148148146E-4</v>
      </c>
    </row>
    <row r="76" spans="1:10">
      <c r="A76" s="8"/>
      <c r="B76" s="2"/>
      <c r="C76" s="19"/>
      <c r="D76" s="19"/>
      <c r="E76" s="20"/>
      <c r="F76" s="21"/>
      <c r="H76" s="20"/>
      <c r="I76" s="21"/>
      <c r="J76" s="21"/>
    </row>
    <row r="77" spans="1:10">
      <c r="A77" s="8"/>
      <c r="B77" s="2"/>
      <c r="C77" s="19"/>
      <c r="D77" s="19"/>
      <c r="E77" s="20"/>
      <c r="F77" s="21"/>
      <c r="H77" s="20"/>
      <c r="I77" s="21"/>
      <c r="J77" s="21"/>
    </row>
    <row r="78" spans="1:10">
      <c r="J78" s="21"/>
    </row>
    <row r="79" spans="1:10">
      <c r="A79" s="2" t="s">
        <v>126</v>
      </c>
      <c r="B79" s="2"/>
      <c r="C79" s="2"/>
      <c r="D79" s="2"/>
      <c r="E79" s="3"/>
      <c r="J79" s="21"/>
    </row>
    <row r="80" spans="1:10">
      <c r="A80" s="1"/>
      <c r="C80" s="7" t="s">
        <v>3</v>
      </c>
      <c r="D80" s="3" t="s">
        <v>6</v>
      </c>
      <c r="E80" s="3"/>
      <c r="F80" s="23" t="s">
        <v>4</v>
      </c>
      <c r="G80" s="5"/>
      <c r="I80" s="24" t="s">
        <v>5</v>
      </c>
      <c r="J80" s="6" t="s">
        <v>2</v>
      </c>
    </row>
    <row r="81" spans="1:10">
      <c r="A81" s="8">
        <v>1</v>
      </c>
      <c r="B81" s="26" t="s">
        <v>69</v>
      </c>
      <c r="C81" s="26" t="s">
        <v>150</v>
      </c>
      <c r="D81" s="26" t="s">
        <v>17</v>
      </c>
      <c r="E81" s="9">
        <v>3698</v>
      </c>
      <c r="F81" s="10">
        <f>IF(LEN(E81)&gt;4,VALUE(LEFT(E81,1)&amp;":"&amp;MID(E81,2,2)&amp;","&amp;RIGHT(E81,2)),VALUE("0"&amp;":"&amp;MID(E81,1,2)&amp;","&amp;RIGHT(E81,2)))</f>
        <v>4.2800925925925922E-4</v>
      </c>
      <c r="H81" s="9">
        <v>2491</v>
      </c>
      <c r="I81" s="10">
        <f>IF(LEN(H81)&gt;4,VALUE(LEFT(H81,1)&amp;":"&amp;MID(H81,2,2)&amp;","&amp;RIGHT(H81,2)),VALUE("0"&amp;":"&amp;MID(H81,1,2)&amp;","&amp;RIGHT(H81,2)))</f>
        <v>2.8831018518518523E-4</v>
      </c>
      <c r="J81" s="10">
        <f>+I81+F81</f>
        <v>7.1631944444444445E-4</v>
      </c>
    </row>
    <row r="82" spans="1:10">
      <c r="A82" s="8">
        <v>2</v>
      </c>
      <c r="B82" s="19" t="s">
        <v>66</v>
      </c>
      <c r="C82" s="19" t="s">
        <v>149</v>
      </c>
      <c r="D82" s="19" t="s">
        <v>12</v>
      </c>
      <c r="E82" s="9">
        <v>4326</v>
      </c>
      <c r="F82" s="10">
        <f>IF(LEN(E82)&gt;4,VALUE(LEFT(E82,1)&amp;":"&amp;MID(E82,2,2)&amp;","&amp;RIGHT(E82,2)),VALUE("0"&amp;":"&amp;MID(E82,1,2)&amp;","&amp;RIGHT(E82,2)))</f>
        <v>5.0069444444444445E-4</v>
      </c>
      <c r="H82" s="9">
        <v>2901</v>
      </c>
      <c r="I82" s="10">
        <f>IF(LEN(H82)&gt;4,VALUE(LEFT(H82,1)&amp;":"&amp;MID(H82,2,2)&amp;","&amp;RIGHT(H82,2)),VALUE("0"&amp;":"&amp;MID(H82,1,2)&amp;","&amp;RIGHT(H82,2)))</f>
        <v>3.3576388888888892E-4</v>
      </c>
      <c r="J82" s="10">
        <f>+I82+F82</f>
        <v>8.3645833333333337E-4</v>
      </c>
    </row>
    <row r="83" spans="1:10">
      <c r="J83" s="16"/>
    </row>
    <row r="84" spans="1:10">
      <c r="A84" s="2" t="s">
        <v>127</v>
      </c>
      <c r="B84" s="2"/>
      <c r="C84" s="2"/>
      <c r="D84" s="2"/>
      <c r="E84" s="3"/>
    </row>
    <row r="85" spans="1:10">
      <c r="A85" s="1"/>
      <c r="C85" s="7" t="s">
        <v>3</v>
      </c>
      <c r="D85" s="3" t="s">
        <v>6</v>
      </c>
      <c r="E85" s="3"/>
      <c r="F85" s="23" t="s">
        <v>4</v>
      </c>
      <c r="G85" s="5"/>
      <c r="I85" s="24" t="s">
        <v>5</v>
      </c>
      <c r="J85" s="6" t="s">
        <v>2</v>
      </c>
    </row>
    <row r="86" spans="1:10">
      <c r="A86" s="8">
        <v>1</v>
      </c>
      <c r="B86" s="28" t="s">
        <v>78</v>
      </c>
      <c r="C86" s="29" t="s">
        <v>79</v>
      </c>
      <c r="D86" s="33" t="s">
        <v>12</v>
      </c>
      <c r="E86" s="9">
        <v>3815</v>
      </c>
      <c r="F86" s="10">
        <f t="shared" ref="F86:F92" si="6">IF(LEN(E86)&gt;4,VALUE(LEFT(E86,1)&amp;":"&amp;MID(E86,2,2)&amp;","&amp;RIGHT(E86,2)),VALUE("0"&amp;":"&amp;MID(E86,1,2)&amp;","&amp;RIGHT(E86,2)))</f>
        <v>4.4155092592592596E-4</v>
      </c>
      <c r="H86" s="9">
        <v>2838</v>
      </c>
      <c r="I86" s="10">
        <f t="shared" ref="I86:I92" si="7">IF(LEN(H86)&gt;4,VALUE(LEFT(H86,1)&amp;":"&amp;MID(H86,2,2)&amp;","&amp;RIGHT(H86,2)),VALUE("0"&amp;":"&amp;MID(H86,1,2)&amp;","&amp;RIGHT(H86,2)))</f>
        <v>3.2847222222222219E-4</v>
      </c>
      <c r="J86" s="10">
        <f t="shared" ref="J86:J92" si="8">+I86+F86</f>
        <v>7.7002314814814815E-4</v>
      </c>
    </row>
    <row r="87" spans="1:10">
      <c r="A87" s="8">
        <v>2</v>
      </c>
      <c r="B87" s="12" t="s">
        <v>90</v>
      </c>
      <c r="C87" s="11" t="s">
        <v>91</v>
      </c>
      <c r="D87" t="s">
        <v>12</v>
      </c>
      <c r="E87" s="9">
        <v>4120</v>
      </c>
      <c r="F87" s="10">
        <f t="shared" si="6"/>
        <v>4.7685185185185195E-4</v>
      </c>
      <c r="H87" s="9">
        <v>2982</v>
      </c>
      <c r="I87" s="10">
        <f t="shared" si="7"/>
        <v>3.4513888888888891E-4</v>
      </c>
      <c r="J87" s="10">
        <f t="shared" si="8"/>
        <v>8.2199074074074086E-4</v>
      </c>
    </row>
    <row r="88" spans="1:10">
      <c r="A88" s="8">
        <v>3</v>
      </c>
      <c r="B88" s="12" t="s">
        <v>73</v>
      </c>
      <c r="C88" s="11" t="s">
        <v>74</v>
      </c>
      <c r="D88" t="s">
        <v>20</v>
      </c>
      <c r="E88" s="9">
        <v>4159</v>
      </c>
      <c r="F88" s="10">
        <f t="shared" si="6"/>
        <v>4.8136574074074076E-4</v>
      </c>
      <c r="H88" s="9">
        <v>3047</v>
      </c>
      <c r="I88" s="10">
        <f t="shared" si="7"/>
        <v>3.5266203703703702E-4</v>
      </c>
      <c r="J88" s="10">
        <f t="shared" si="8"/>
        <v>8.3402777777777772E-4</v>
      </c>
    </row>
    <row r="89" spans="1:10">
      <c r="A89" s="8">
        <v>4</v>
      </c>
      <c r="B89" s="12" t="s">
        <v>75</v>
      </c>
      <c r="C89" s="11" t="s">
        <v>76</v>
      </c>
      <c r="D89" t="s">
        <v>77</v>
      </c>
      <c r="E89" s="9">
        <v>4210</v>
      </c>
      <c r="F89" s="10">
        <f t="shared" si="6"/>
        <v>4.8726851851851855E-4</v>
      </c>
      <c r="H89" s="9">
        <v>3129</v>
      </c>
      <c r="I89" s="10">
        <f t="shared" si="7"/>
        <v>3.621527777777777E-4</v>
      </c>
      <c r="J89" s="10">
        <f t="shared" si="8"/>
        <v>8.4942129629629625E-4</v>
      </c>
    </row>
    <row r="90" spans="1:10">
      <c r="A90" s="8">
        <v>5</v>
      </c>
      <c r="B90" s="12" t="s">
        <v>88</v>
      </c>
      <c r="C90" s="11" t="s">
        <v>89</v>
      </c>
      <c r="D90" t="s">
        <v>12</v>
      </c>
      <c r="E90" s="9">
        <v>4162</v>
      </c>
      <c r="F90" s="10">
        <f t="shared" si="6"/>
        <v>4.8171296296296292E-4</v>
      </c>
      <c r="H90" s="9">
        <v>3219</v>
      </c>
      <c r="I90" s="10">
        <f t="shared" si="7"/>
        <v>3.7256944444444441E-4</v>
      </c>
      <c r="J90" s="10">
        <f t="shared" si="8"/>
        <v>8.5428240740740733E-4</v>
      </c>
    </row>
    <row r="91" spans="1:10">
      <c r="A91" s="8">
        <v>6</v>
      </c>
      <c r="B91" s="12" t="s">
        <v>80</v>
      </c>
      <c r="C91" s="11" t="s">
        <v>81</v>
      </c>
      <c r="D91" t="s">
        <v>77</v>
      </c>
      <c r="E91" s="9">
        <v>4260</v>
      </c>
      <c r="F91" s="10">
        <f t="shared" si="6"/>
        <v>4.9305555555555561E-4</v>
      </c>
      <c r="H91" s="9">
        <v>3143</v>
      </c>
      <c r="I91" s="10">
        <f t="shared" si="7"/>
        <v>3.6377314814814817E-4</v>
      </c>
      <c r="J91" s="10">
        <f t="shared" si="8"/>
        <v>8.5682870370370383E-4</v>
      </c>
    </row>
    <row r="92" spans="1:10">
      <c r="A92" s="8">
        <v>7</v>
      </c>
      <c r="B92" s="2" t="s">
        <v>105</v>
      </c>
      <c r="C92" t="s">
        <v>106</v>
      </c>
      <c r="D92" t="s">
        <v>12</v>
      </c>
      <c r="E92" s="9">
        <v>4250</v>
      </c>
      <c r="F92" s="10">
        <f t="shared" si="6"/>
        <v>4.9189814814814821E-4</v>
      </c>
      <c r="H92" s="9">
        <v>3576</v>
      </c>
      <c r="I92" s="10">
        <f t="shared" si="7"/>
        <v>4.1388888888888882E-4</v>
      </c>
      <c r="J92" s="10">
        <f t="shared" si="8"/>
        <v>9.0578703703703698E-4</v>
      </c>
    </row>
    <row r="93" spans="1:10">
      <c r="A93" s="8"/>
      <c r="B93" s="12"/>
      <c r="C93" s="11"/>
      <c r="E93" s="20"/>
      <c r="F93" s="21"/>
      <c r="H93" s="20"/>
      <c r="I93" s="21"/>
      <c r="J93" s="21"/>
    </row>
    <row r="94" spans="1:10">
      <c r="A94" s="2" t="s">
        <v>128</v>
      </c>
      <c r="B94" s="2"/>
      <c r="C94" s="2"/>
      <c r="D94" s="2"/>
      <c r="E94" s="3"/>
      <c r="F94" s="1" t="s">
        <v>7</v>
      </c>
    </row>
    <row r="95" spans="1:10">
      <c r="A95" s="14"/>
      <c r="B95" s="2"/>
      <c r="C95" s="7" t="s">
        <v>3</v>
      </c>
      <c r="D95" s="3" t="s">
        <v>6</v>
      </c>
      <c r="E95" s="18"/>
      <c r="F95" s="4" t="s">
        <v>4</v>
      </c>
      <c r="G95" s="5"/>
      <c r="H95" s="2" t="s">
        <v>5</v>
      </c>
      <c r="J95" s="6" t="s">
        <v>2</v>
      </c>
    </row>
    <row r="96" spans="1:10">
      <c r="A96" s="8">
        <v>1</v>
      </c>
      <c r="B96" s="28" t="s">
        <v>84</v>
      </c>
      <c r="C96" s="29" t="s">
        <v>85</v>
      </c>
      <c r="D96" s="33" t="s">
        <v>12</v>
      </c>
      <c r="E96" s="9">
        <v>3282</v>
      </c>
      <c r="F96" s="10">
        <f>IF(LEN(E96)&gt;4,VALUE(LEFT(E96,1)&amp;":"&amp;MID(E96,2,2)&amp;","&amp;RIGHT(E96,2)),VALUE("0"&amp;":"&amp;MID(E96,1,2)&amp;","&amp;RIGHT(E96,2)))</f>
        <v>3.7986111111111114E-4</v>
      </c>
      <c r="H96" s="9">
        <v>2476</v>
      </c>
      <c r="I96" s="10">
        <f>IF(LEN(H96)&gt;4,VALUE(LEFT(H96,1)&amp;":"&amp;MID(H96,2,2)&amp;","&amp;RIGHT(H96,2)),VALUE("0"&amp;":"&amp;MID(H96,1,2)&amp;","&amp;RIGHT(H96,2)))</f>
        <v>2.8657407407407407E-4</v>
      </c>
      <c r="J96" s="10">
        <f>+I96+F96</f>
        <v>6.6643518518518527E-4</v>
      </c>
    </row>
    <row r="97" spans="1:10">
      <c r="A97" s="8">
        <v>2</v>
      </c>
      <c r="B97" s="12" t="s">
        <v>82</v>
      </c>
      <c r="C97" s="11" t="s">
        <v>83</v>
      </c>
      <c r="D97" t="s">
        <v>12</v>
      </c>
      <c r="E97" s="9">
        <v>3610</v>
      </c>
      <c r="F97" s="10">
        <f>IF(LEN(E97)&gt;4,VALUE(LEFT(E97,1)&amp;":"&amp;MID(E97,2,2)&amp;","&amp;RIGHT(E97,2)),VALUE("0"&amp;":"&amp;MID(E97,1,2)&amp;","&amp;RIGHT(E97,2)))</f>
        <v>4.1782407407407409E-4</v>
      </c>
      <c r="H97" s="9">
        <v>2653</v>
      </c>
      <c r="I97" s="10">
        <f>IF(LEN(H97)&gt;4,VALUE(LEFT(H97,1)&amp;":"&amp;MID(H97,2,2)&amp;","&amp;RIGHT(H97,2)),VALUE("0"&amp;":"&amp;MID(H97,1,2)&amp;","&amp;RIGHT(H97,2)))</f>
        <v>3.0706018518518522E-4</v>
      </c>
      <c r="J97" s="10">
        <f>+I97+F97</f>
        <v>7.2488425925925932E-4</v>
      </c>
    </row>
    <row r="98" spans="1:10">
      <c r="A98" s="8">
        <v>3</v>
      </c>
      <c r="B98" s="12" t="s">
        <v>86</v>
      </c>
      <c r="C98" s="11" t="s">
        <v>87</v>
      </c>
      <c r="D98" s="19" t="s">
        <v>12</v>
      </c>
      <c r="E98" s="9">
        <v>3969</v>
      </c>
      <c r="F98" s="10">
        <f>IF(LEN(E98)&gt;4,VALUE(LEFT(E98,1)&amp;":"&amp;MID(E98,2,2)&amp;","&amp;RIGHT(E98,2)),VALUE("0"&amp;":"&amp;MID(E98,1,2)&amp;","&amp;RIGHT(E98,2)))</f>
        <v>4.5937499999999999E-4</v>
      </c>
      <c r="H98" s="9">
        <v>3119</v>
      </c>
      <c r="I98" s="10">
        <f>IF(LEN(H98)&gt;4,VALUE(LEFT(H98,1)&amp;":"&amp;MID(H98,2,2)&amp;","&amp;RIGHT(H98,2)),VALUE("0"&amp;":"&amp;MID(H98,1,2)&amp;","&amp;RIGHT(H98,2)))</f>
        <v>3.6099537037037041E-4</v>
      </c>
      <c r="J98" s="10">
        <f>+I98+F98</f>
        <v>8.2037037037037039E-4</v>
      </c>
    </row>
    <row r="99" spans="1:10">
      <c r="A99" s="8"/>
      <c r="B99" s="12"/>
      <c r="C99" s="11"/>
      <c r="D99" s="19"/>
      <c r="E99" s="20"/>
      <c r="F99" s="21"/>
      <c r="H99" s="20"/>
      <c r="I99" s="21"/>
      <c r="J99" s="16"/>
    </row>
    <row r="100" spans="1:10">
      <c r="A100" s="2" t="s">
        <v>129</v>
      </c>
      <c r="B100" s="2"/>
      <c r="C100" s="2"/>
      <c r="D100" s="2"/>
    </row>
    <row r="101" spans="1:10">
      <c r="A101" s="1"/>
      <c r="C101" s="7" t="s">
        <v>3</v>
      </c>
      <c r="D101" s="3" t="s">
        <v>6</v>
      </c>
      <c r="E101" s="3"/>
      <c r="F101" s="4" t="s">
        <v>4</v>
      </c>
      <c r="G101" s="5"/>
      <c r="H101" s="2" t="s">
        <v>5</v>
      </c>
      <c r="J101" s="6" t="s">
        <v>2</v>
      </c>
    </row>
    <row r="102" spans="1:10">
      <c r="A102" s="8">
        <v>1</v>
      </c>
      <c r="B102" s="28" t="s">
        <v>151</v>
      </c>
      <c r="C102" s="29" t="s">
        <v>152</v>
      </c>
      <c r="D102" s="26" t="s">
        <v>12</v>
      </c>
      <c r="E102" s="9">
        <v>4574</v>
      </c>
      <c r="F102" s="10">
        <f t="shared" ref="F102" si="9">IF(LEN(E102)&gt;4,VALUE(LEFT(E102,1)&amp;":"&amp;MID(E102,2,2)&amp;","&amp;RIGHT(E102,2)),VALUE("0"&amp;":"&amp;MID(E102,1,2)&amp;","&amp;RIGHT(E102,2)))</f>
        <v>5.293981481481482E-4</v>
      </c>
      <c r="H102" s="9">
        <v>3600</v>
      </c>
      <c r="I102" s="10">
        <f t="shared" ref="I102" si="10">IF(LEN(H102)&gt;4,VALUE(LEFT(H102,1)&amp;":"&amp;MID(H102,2,2)&amp;","&amp;RIGHT(H102,2)),VALUE("0"&amp;":"&amp;MID(H102,1,2)&amp;","&amp;RIGHT(H102,2)))</f>
        <v>4.1666666666666669E-4</v>
      </c>
      <c r="J102" s="10">
        <f t="shared" ref="J102" si="11">+I102+F102</f>
        <v>9.4606481481481495E-4</v>
      </c>
    </row>
    <row r="103" spans="1:10">
      <c r="A103" s="8"/>
      <c r="B103" s="12"/>
      <c r="C103" s="11"/>
      <c r="E103" s="15"/>
      <c r="F103" s="16"/>
      <c r="H103" s="15"/>
      <c r="I103" s="16"/>
      <c r="J103" s="21"/>
    </row>
    <row r="104" spans="1:10">
      <c r="A104" s="2" t="s">
        <v>130</v>
      </c>
      <c r="B104" s="2"/>
      <c r="C104" s="2"/>
      <c r="D104" s="2"/>
      <c r="E104" s="3"/>
    </row>
    <row r="105" spans="1:10">
      <c r="A105" s="14"/>
      <c r="B105" s="2"/>
      <c r="C105" s="7" t="s">
        <v>3</v>
      </c>
      <c r="D105" s="3" t="s">
        <v>6</v>
      </c>
      <c r="E105" s="18"/>
      <c r="F105" s="4" t="s">
        <v>4</v>
      </c>
      <c r="G105" s="5"/>
      <c r="H105" s="2" t="s">
        <v>5</v>
      </c>
      <c r="J105" s="6" t="s">
        <v>2</v>
      </c>
    </row>
    <row r="106" spans="1:10">
      <c r="A106" s="8">
        <v>1</v>
      </c>
      <c r="B106" s="34" t="s">
        <v>92</v>
      </c>
      <c r="C106" s="26" t="s">
        <v>93</v>
      </c>
      <c r="D106" s="26" t="s">
        <v>94</v>
      </c>
      <c r="E106" s="9">
        <v>3645</v>
      </c>
      <c r="F106" s="10">
        <f>IF(LEN(E106)&gt;4,VALUE(LEFT(E106,1)&amp;":"&amp;MID(E106,2,2)&amp;","&amp;RIGHT(E106,2)),VALUE("0"&amp;":"&amp;MID(E106,1,2)&amp;","&amp;RIGHT(E106,2)))</f>
        <v>4.21875E-4</v>
      </c>
      <c r="H106" s="9">
        <v>2696</v>
      </c>
      <c r="I106" s="10">
        <f>IF(LEN(H106)&gt;4,VALUE(LEFT(H106,1)&amp;":"&amp;MID(H106,2,2)&amp;","&amp;RIGHT(H106,2)),VALUE("0"&amp;":"&amp;MID(H106,1,2)&amp;","&amp;RIGHT(H106,2)))</f>
        <v>3.1203703703703705E-4</v>
      </c>
      <c r="J106" s="10">
        <f>+I106+F106</f>
        <v>7.3391203703703704E-4</v>
      </c>
    </row>
    <row r="107" spans="1:10">
      <c r="A107" s="8">
        <v>2</v>
      </c>
      <c r="B107" s="1" t="s">
        <v>138</v>
      </c>
      <c r="C107" s="19" t="s">
        <v>139</v>
      </c>
      <c r="D107" s="19" t="s">
        <v>17</v>
      </c>
      <c r="E107" s="9">
        <v>4228</v>
      </c>
      <c r="F107" s="10">
        <f>IF(LEN(E107)&gt;4,VALUE(LEFT(E107,1)&amp;":"&amp;MID(E107,2,2)&amp;","&amp;RIGHT(E107,2)),VALUE("0"&amp;":"&amp;MID(E107,1,2)&amp;","&amp;RIGHT(E107,2)))</f>
        <v>4.8935185185185182E-4</v>
      </c>
      <c r="H107" s="9">
        <v>2952</v>
      </c>
      <c r="I107" s="10">
        <f>IF(LEN(H107)&gt;4,VALUE(LEFT(H107,1)&amp;":"&amp;MID(H107,2,2)&amp;","&amp;RIGHT(H107,2)),VALUE("0"&amp;":"&amp;MID(H107,1,2)&amp;","&amp;RIGHT(H107,2)))</f>
        <v>3.4166666666666671E-4</v>
      </c>
      <c r="J107" s="10">
        <f>+I107+F107</f>
        <v>8.3101851851851848E-4</v>
      </c>
    </row>
    <row r="108" spans="1:10">
      <c r="A108" s="8">
        <v>3</v>
      </c>
      <c r="B108" s="1" t="s">
        <v>95</v>
      </c>
      <c r="C108" s="19" t="s">
        <v>16</v>
      </c>
      <c r="D108" s="19" t="s">
        <v>17</v>
      </c>
      <c r="E108" s="9">
        <v>4115</v>
      </c>
      <c r="F108" s="10">
        <f>IF(LEN(E108)&gt;4,VALUE(LEFT(E108,1)&amp;":"&amp;MID(E108,2,2)&amp;","&amp;RIGHT(E108,2)),VALUE("0"&amp;":"&amp;MID(E108,1,2)&amp;","&amp;RIGHT(E108,2)))</f>
        <v>4.7627314814814814E-4</v>
      </c>
      <c r="H108" s="9">
        <v>3131</v>
      </c>
      <c r="I108" s="10">
        <f>IF(LEN(H108)&gt;4,VALUE(LEFT(H108,1)&amp;":"&amp;MID(H108,2,2)&amp;","&amp;RIGHT(H108,2)),VALUE("0"&amp;":"&amp;MID(H108,1,2)&amp;","&amp;RIGHT(H108,2)))</f>
        <v>3.6238425925925918E-4</v>
      </c>
      <c r="J108" s="10">
        <f>+I108+F108</f>
        <v>8.3865740740740732E-4</v>
      </c>
    </row>
    <row r="109" spans="1:10">
      <c r="A109" s="8">
        <v>4</v>
      </c>
      <c r="B109" s="1" t="s">
        <v>98</v>
      </c>
      <c r="C109" s="19" t="s">
        <v>136</v>
      </c>
      <c r="D109" s="19" t="s">
        <v>94</v>
      </c>
      <c r="E109" s="9">
        <v>4132</v>
      </c>
      <c r="F109" s="10">
        <f>IF(LEN(E109)&gt;4,VALUE(LEFT(E109,1)&amp;":"&amp;MID(E109,2,2)&amp;","&amp;RIGHT(E109,2)),VALUE("0"&amp;":"&amp;MID(E109,1,2)&amp;","&amp;RIGHT(E109,2)))</f>
        <v>4.7824074074074072E-4</v>
      </c>
      <c r="H109" s="9">
        <v>3578</v>
      </c>
      <c r="I109" s="10">
        <f>IF(LEN(H109)&gt;4,VALUE(LEFT(H109,1)&amp;":"&amp;MID(H109,2,2)&amp;","&amp;RIGHT(H109,2)),VALUE("0"&amp;":"&amp;MID(H109,1,2)&amp;","&amp;RIGHT(H109,2)))</f>
        <v>4.1412037037037041E-4</v>
      </c>
      <c r="J109" s="10">
        <f>+I109+F109</f>
        <v>8.9236111111111113E-4</v>
      </c>
    </row>
    <row r="110" spans="1:10">
      <c r="A110" s="8">
        <v>5</v>
      </c>
      <c r="B110" s="1" t="s">
        <v>107</v>
      </c>
      <c r="C110" t="s">
        <v>108</v>
      </c>
      <c r="D110" t="s">
        <v>12</v>
      </c>
      <c r="E110" s="9">
        <v>4721</v>
      </c>
      <c r="F110" s="10">
        <f>IF(LEN(E110)&gt;4,VALUE(LEFT(E110,1)&amp;":"&amp;MID(E110,2,2)&amp;","&amp;RIGHT(E110,2)),VALUE("0"&amp;":"&amp;MID(E110,1,2)&amp;","&amp;RIGHT(E110,2)))</f>
        <v>5.4641203703703709E-4</v>
      </c>
      <c r="H110" s="9">
        <v>4262</v>
      </c>
      <c r="I110" s="10">
        <f>IF(LEN(H110)&gt;4,VALUE(LEFT(H110,1)&amp;":"&amp;MID(H110,2,2)&amp;","&amp;RIGHT(H110,2)),VALUE("0"&amp;":"&amp;MID(H110,1,2)&amp;","&amp;RIGHT(H110,2)))</f>
        <v>4.9328703703703698E-4</v>
      </c>
      <c r="J110" s="10">
        <f>+I110+F110</f>
        <v>1.039699074074074E-3</v>
      </c>
    </row>
    <row r="111" spans="1:10">
      <c r="A111" s="8"/>
      <c r="B111" s="12"/>
      <c r="C111" s="11"/>
      <c r="D111" s="19"/>
      <c r="E111" s="20"/>
      <c r="F111" s="21"/>
      <c r="H111" s="20"/>
      <c r="I111" s="21"/>
      <c r="J111" s="16"/>
    </row>
    <row r="112" spans="1:10">
      <c r="A112" s="2" t="s">
        <v>131</v>
      </c>
      <c r="B112" s="2"/>
      <c r="C112" s="2"/>
      <c r="D112" s="2"/>
      <c r="E112" s="3"/>
    </row>
    <row r="113" spans="1:10">
      <c r="A113" s="1"/>
      <c r="C113" s="7" t="s">
        <v>3</v>
      </c>
      <c r="D113" s="3" t="s">
        <v>6</v>
      </c>
      <c r="E113" s="3"/>
      <c r="F113" s="4" t="s">
        <v>4</v>
      </c>
      <c r="G113" s="5"/>
      <c r="H113" s="2" t="s">
        <v>5</v>
      </c>
      <c r="J113" s="6" t="s">
        <v>2</v>
      </c>
    </row>
    <row r="114" spans="1:10">
      <c r="A114" s="8">
        <v>1</v>
      </c>
      <c r="B114" s="28" t="s">
        <v>99</v>
      </c>
      <c r="C114" s="29" t="s">
        <v>100</v>
      </c>
      <c r="D114" s="33" t="s">
        <v>94</v>
      </c>
      <c r="E114" s="9">
        <v>5296</v>
      </c>
      <c r="F114" s="10">
        <f t="shared" ref="F114" si="12">IF(LEN(E114)&gt;4,VALUE(LEFT(E114,1)&amp;":"&amp;MID(E114,2,2)&amp;","&amp;RIGHT(E114,2)),VALUE("0"&amp;":"&amp;MID(E114,1,2)&amp;","&amp;RIGHT(E114,2)))</f>
        <v>6.1296296296296305E-4</v>
      </c>
      <c r="H114" s="9">
        <v>4096</v>
      </c>
      <c r="I114" s="10">
        <f t="shared" ref="I114" si="13">IF(LEN(H114)&gt;4,VALUE(LEFT(H114,1)&amp;":"&amp;MID(H114,2,2)&amp;","&amp;RIGHT(H114,2)),VALUE("0"&amp;":"&amp;MID(H114,1,2)&amp;","&amp;RIGHT(H114,2)))</f>
        <v>4.7407407407407402E-4</v>
      </c>
      <c r="J114" s="10">
        <f t="shared" ref="J114" si="14">+I114+F114</f>
        <v>1.087037037037037E-3</v>
      </c>
    </row>
    <row r="115" spans="1:10" s="36" customFormat="1">
      <c r="A115" s="35"/>
      <c r="B115" s="30"/>
      <c r="C115" s="31"/>
      <c r="E115" s="15"/>
      <c r="F115" s="16"/>
      <c r="H115" s="15"/>
      <c r="I115" s="16"/>
      <c r="J115" s="21"/>
    </row>
    <row r="116" spans="1:10" s="36" customFormat="1">
      <c r="A116" s="35"/>
      <c r="B116" s="30"/>
      <c r="C116" s="31"/>
      <c r="E116" s="15"/>
      <c r="F116" s="16"/>
      <c r="H116" s="15"/>
      <c r="I116" s="16"/>
      <c r="J116" s="21"/>
    </row>
    <row r="117" spans="1:10">
      <c r="A117" s="8"/>
      <c r="B117" s="12"/>
      <c r="C117" s="11"/>
      <c r="E117" s="15"/>
      <c r="F117" s="16"/>
      <c r="H117" s="15"/>
      <c r="I117" s="16"/>
    </row>
    <row r="118" spans="1:10">
      <c r="A118" s="2" t="s">
        <v>132</v>
      </c>
      <c r="B118" s="2"/>
      <c r="C118" s="2"/>
      <c r="D118" s="2"/>
      <c r="E118" s="3"/>
    </row>
    <row r="119" spans="1:10">
      <c r="A119" s="14"/>
      <c r="B119" s="2"/>
      <c r="C119" s="7" t="s">
        <v>3</v>
      </c>
      <c r="D119" s="3" t="s">
        <v>6</v>
      </c>
      <c r="E119" s="18"/>
      <c r="F119" s="4" t="s">
        <v>4</v>
      </c>
      <c r="G119" s="5"/>
      <c r="H119" s="2" t="s">
        <v>5</v>
      </c>
      <c r="J119" s="6" t="s">
        <v>2</v>
      </c>
    </row>
    <row r="120" spans="1:10">
      <c r="A120" s="8">
        <v>1</v>
      </c>
      <c r="B120" s="34" t="s">
        <v>101</v>
      </c>
      <c r="C120" s="26" t="s">
        <v>153</v>
      </c>
      <c r="D120" s="26"/>
      <c r="E120" s="9">
        <v>5007</v>
      </c>
      <c r="F120" s="10">
        <f t="shared" ref="F120" si="15">IF(LEN(E120)&gt;4,VALUE(LEFT(E120,1)&amp;":"&amp;MID(E120,2,2)&amp;","&amp;RIGHT(E120,2)),VALUE("0"&amp;":"&amp;MID(E120,1,2)&amp;","&amp;RIGHT(E120,2)))</f>
        <v>5.7951388888888885E-4</v>
      </c>
      <c r="H120" s="9">
        <v>3643</v>
      </c>
      <c r="I120" s="10">
        <f t="shared" ref="I120" si="16">IF(LEN(H120)&gt;4,VALUE(LEFT(H120,1)&amp;":"&amp;MID(H120,2,2)&amp;","&amp;RIGHT(H120,2)),VALUE("0"&amp;":"&amp;MID(H120,1,2)&amp;","&amp;RIGHT(H120,2)))</f>
        <v>4.2164351851851846E-4</v>
      </c>
      <c r="J120" s="10">
        <f t="shared" ref="J120" si="17">+I120+F120</f>
        <v>1.0011574074074072E-3</v>
      </c>
    </row>
    <row r="121" spans="1:10">
      <c r="J121" s="21"/>
    </row>
    <row r="122" spans="1:10">
      <c r="A122" s="2" t="s">
        <v>133</v>
      </c>
      <c r="B122" s="12"/>
      <c r="C122" s="11"/>
    </row>
    <row r="123" spans="1:10">
      <c r="A123" s="1"/>
      <c r="C123" s="7" t="s">
        <v>3</v>
      </c>
      <c r="D123" s="3" t="s">
        <v>6</v>
      </c>
      <c r="E123" s="13"/>
      <c r="F123" s="4" t="s">
        <v>0</v>
      </c>
      <c r="G123" s="5"/>
      <c r="H123" s="2" t="s">
        <v>1</v>
      </c>
      <c r="J123" s="6" t="s">
        <v>2</v>
      </c>
    </row>
    <row r="124" spans="1:10">
      <c r="A124" s="8">
        <v>1</v>
      </c>
      <c r="B124" s="28" t="s">
        <v>113</v>
      </c>
      <c r="C124" s="29" t="s">
        <v>9</v>
      </c>
      <c r="D124" s="33"/>
      <c r="E124" s="9">
        <v>2067</v>
      </c>
      <c r="F124" s="10">
        <f>IF(LEN(E124)&gt;4,VALUE(LEFT(E124,1)&amp;":"&amp;MID(E124,2,2)&amp;","&amp;RIGHT(E124,2)),VALUE("0"&amp;":"&amp;MID(E124,1,2)&amp;","&amp;RIGHT(E124,2)))</f>
        <v>2.3923611111111115E-4</v>
      </c>
      <c r="H124" s="9">
        <v>1574</v>
      </c>
      <c r="I124" s="10">
        <f>IF(LEN(H124)&gt;4,VALUE(LEFT(H124,1)&amp;":"&amp;MID(H124,2,2)&amp;","&amp;RIGHT(H124,2)),VALUE("0"&amp;":"&amp;MID(H124,1,2)&amp;","&amp;RIGHT(H124,2)))</f>
        <v>1.8217592592592593E-4</v>
      </c>
      <c r="J124" s="10">
        <f>+I124+F124</f>
        <v>4.2141203703703709E-4</v>
      </c>
    </row>
    <row r="125" spans="1:10">
      <c r="A125" s="8">
        <v>2</v>
      </c>
      <c r="B125" s="12" t="s">
        <v>96</v>
      </c>
      <c r="C125" s="11" t="s">
        <v>97</v>
      </c>
      <c r="E125" s="9">
        <v>3164</v>
      </c>
      <c r="F125" s="10">
        <f>IF(LEN(E125)&gt;4,VALUE(LEFT(E125,1)&amp;":"&amp;MID(E125,2,2)&amp;","&amp;RIGHT(E125,2)),VALUE("0"&amp;":"&amp;MID(E125,1,2)&amp;","&amp;RIGHT(E125,2)))</f>
        <v>3.6620370370370371E-4</v>
      </c>
      <c r="H125" s="9">
        <v>2939</v>
      </c>
      <c r="I125" s="10">
        <f>IF(LEN(H125)&gt;4,VALUE(LEFT(H125,1)&amp;":"&amp;MID(H125,2,2)&amp;","&amp;RIGHT(H125,2)),VALUE("0"&amp;":"&amp;MID(H125,1,2)&amp;","&amp;RIGHT(H125,2)))</f>
        <v>3.4016203703703704E-4</v>
      </c>
      <c r="J125" s="10">
        <f>+I125+F125</f>
        <v>7.063657407407407E-4</v>
      </c>
    </row>
    <row r="127" spans="1:10">
      <c r="A127" s="8">
        <v>1</v>
      </c>
      <c r="B127" s="28" t="s">
        <v>82</v>
      </c>
      <c r="C127" s="33" t="s">
        <v>97</v>
      </c>
      <c r="D127" s="26"/>
      <c r="E127" s="9">
        <v>2126</v>
      </c>
      <c r="F127" s="10">
        <f>IF(LEN(E127)&gt;4,VALUE(LEFT(E127,1)&amp;":"&amp;MID(E127,2,2)&amp;","&amp;RIGHT(E127,2)),VALUE("0"&amp;":"&amp;MID(E127,1,2)&amp;","&amp;RIGHT(E127,2)))</f>
        <v>2.4606481481481479E-4</v>
      </c>
      <c r="H127" s="9">
        <v>1694</v>
      </c>
      <c r="I127" s="10">
        <f>IF(LEN(H127)&gt;4,VALUE(LEFT(H127,1)&amp;":"&amp;MID(H127,2,2)&amp;","&amp;RIGHT(H127,2)),VALUE("0"&amp;":"&amp;MID(H127,1,2)&amp;","&amp;RIGHT(H127,2)))</f>
        <v>1.9606481481481485E-4</v>
      </c>
      <c r="J127" s="10">
        <f>+I127+F127</f>
        <v>4.4212962962962966E-4</v>
      </c>
    </row>
    <row r="128" spans="1:10">
      <c r="A128" s="8">
        <v>2</v>
      </c>
      <c r="B128" s="2" t="s">
        <v>112</v>
      </c>
      <c r="C128" s="11" t="s">
        <v>38</v>
      </c>
      <c r="E128" s="9">
        <v>2186</v>
      </c>
      <c r="F128" s="10">
        <f>IF(LEN(E128)&gt;4,VALUE(LEFT(E128,1)&amp;":"&amp;MID(E128,2,2)&amp;","&amp;RIGHT(E128,2)),VALUE("0"&amp;":"&amp;MID(E128,1,2)&amp;","&amp;RIGHT(E128,2)))</f>
        <v>2.530092592592593E-4</v>
      </c>
      <c r="H128" s="9">
        <v>1879</v>
      </c>
      <c r="I128" s="10">
        <f>IF(LEN(H128)&gt;4,VALUE(LEFT(H128,1)&amp;":"&amp;MID(H128,2,2)&amp;","&amp;RIGHT(H128,2)),VALUE("0"&amp;":"&amp;MID(H128,1,2)&amp;","&amp;RIGHT(H128,2)))</f>
        <v>2.1747685185185184E-4</v>
      </c>
      <c r="J128" s="10">
        <f>+I128+F128</f>
        <v>4.7048611111111114E-4</v>
      </c>
    </row>
  </sheetData>
  <sortState ref="B79:J80">
    <sortCondition ref="J79:J80"/>
  </sortState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Volgbladen</vt:lpstr>
    </vt:vector>
  </TitlesOfParts>
  <Company>Hardzwemmen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AZC</dc:creator>
  <cp:lastModifiedBy>ilse</cp:lastModifiedBy>
  <cp:lastPrinted>2017-06-30T17:59:38Z</cp:lastPrinted>
  <dcterms:created xsi:type="dcterms:W3CDTF">2004-08-17T18:11:34Z</dcterms:created>
  <dcterms:modified xsi:type="dcterms:W3CDTF">2017-07-01T10:25:33Z</dcterms:modified>
</cp:coreProperties>
</file>